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exander\Desktop\State\"/>
    </mc:Choice>
  </mc:AlternateContent>
  <xr:revisionPtr revIDLastSave="0" documentId="13_ncr:1_{483968B1-A3C6-41FC-B3F9-FFBD4A5BAC84}" xr6:coauthVersionLast="41" xr6:coauthVersionMax="41" xr10:uidLastSave="{00000000-0000-0000-0000-000000000000}"/>
  <bookViews>
    <workbookView xWindow="-120" yWindow="-120" windowWidth="29040" windowHeight="15840" tabRatio="783" activeTab="5" xr2:uid="{00000000-000D-0000-FFFF-FFFF00000000}"/>
  </bookViews>
  <sheets>
    <sheet name="Unit C 7-10-16" sheetId="2" r:id="rId1"/>
    <sheet name="Unit C FY 18 1% #1" sheetId="19" r:id="rId2"/>
    <sheet name="Unit C FY 18 1% #2" sheetId="20" r:id="rId3"/>
    <sheet name="Unit C Step 14 Adjustment" sheetId="21" r:id="rId4"/>
    <sheet name="Unit C FY 19 2%" sheetId="22" r:id="rId5"/>
    <sheet name="Unit C FY 20 2%" sheetId="23" r:id="rId6"/>
    <sheet name="Template" sheetId="5" state="hidden" r:id="rId7"/>
    <sheet name="Sheet3" sheetId="3" state="hidden" r:id="rId8"/>
  </sheets>
  <definedNames>
    <definedName name="_xlnm.Print_Titles" localSheetId="0">'Unit C 7-10-16'!$1:$1</definedName>
    <definedName name="_xlnm.Print_Titles" localSheetId="1">'Unit C FY 18 1% #1'!$1:$1</definedName>
    <definedName name="_xlnm.Print_Titles" localSheetId="2">'Unit C FY 18 1% #2'!$1:$1</definedName>
    <definedName name="_xlnm.Print_Titles" localSheetId="4">'Unit C FY 19 2%'!$1:$1</definedName>
    <definedName name="_xlnm.Print_Titles" localSheetId="5">'Unit C FY 20 2%'!$1:$1</definedName>
    <definedName name="_xlnm.Print_Titles" localSheetId="3">'Unit C Step 14 Adjustment'!$1:$1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20" l="1"/>
  <c r="O40" i="19"/>
  <c r="O40" i="20"/>
  <c r="N40" i="19"/>
  <c r="N40" i="21"/>
  <c r="N40" i="22"/>
  <c r="N40" i="23"/>
  <c r="M40" i="19"/>
  <c r="M40" i="21"/>
  <c r="M40" i="22"/>
  <c r="M40" i="23"/>
  <c r="L40" i="19"/>
  <c r="L40" i="21"/>
  <c r="L40" i="22"/>
  <c r="L40" i="23"/>
  <c r="K40" i="19"/>
  <c r="K40" i="21"/>
  <c r="K40" i="22"/>
  <c r="K40" i="23"/>
  <c r="J40" i="19"/>
  <c r="J40" i="21"/>
  <c r="J40" i="22"/>
  <c r="J40" i="23"/>
  <c r="I40" i="19"/>
  <c r="I40" i="21"/>
  <c r="I40" i="22"/>
  <c r="I40" i="23"/>
  <c r="H40" i="19"/>
  <c r="H40" i="21"/>
  <c r="H40" i="22"/>
  <c r="H40" i="23"/>
  <c r="G40" i="19"/>
  <c r="G40" i="21"/>
  <c r="G40" i="22"/>
  <c r="G40" i="23"/>
  <c r="F40" i="19"/>
  <c r="F40" i="21"/>
  <c r="F40" i="22"/>
  <c r="F40" i="23"/>
  <c r="E40" i="19"/>
  <c r="E40" i="21"/>
  <c r="E40" i="22"/>
  <c r="E40" i="23"/>
  <c r="D40" i="19"/>
  <c r="D40" i="21"/>
  <c r="D40" i="22"/>
  <c r="D40" i="23"/>
  <c r="C40" i="19"/>
  <c r="C40" i="21"/>
  <c r="C40" i="22"/>
  <c r="C40" i="23"/>
  <c r="B40" i="19"/>
  <c r="B40" i="21"/>
  <c r="B40" i="22"/>
  <c r="B40" i="23"/>
  <c r="O38" i="19"/>
  <c r="O38" i="20"/>
  <c r="N38" i="19"/>
  <c r="N38" i="21"/>
  <c r="N38" i="22"/>
  <c r="N38" i="23"/>
  <c r="M38" i="19"/>
  <c r="M38" i="21"/>
  <c r="M38" i="22"/>
  <c r="M38" i="23"/>
  <c r="L38" i="19"/>
  <c r="L38" i="21"/>
  <c r="L38" i="22"/>
  <c r="L38" i="23"/>
  <c r="K38" i="19"/>
  <c r="K38" i="21"/>
  <c r="K38" i="22"/>
  <c r="K38" i="23"/>
  <c r="J38" i="19"/>
  <c r="J38" i="21"/>
  <c r="J38" i="22"/>
  <c r="J38" i="23"/>
  <c r="I38" i="19"/>
  <c r="I38" i="21"/>
  <c r="I38" i="22"/>
  <c r="I38" i="23"/>
  <c r="H38" i="19"/>
  <c r="H38" i="21"/>
  <c r="H38" i="22"/>
  <c r="H38" i="23"/>
  <c r="G38" i="19"/>
  <c r="G38" i="21"/>
  <c r="G38" i="22"/>
  <c r="G38" i="23"/>
  <c r="F38" i="19"/>
  <c r="F38" i="21"/>
  <c r="F38" i="22"/>
  <c r="F38" i="23"/>
  <c r="E38" i="19"/>
  <c r="E38" i="21"/>
  <c r="E38" i="22"/>
  <c r="E38" i="23"/>
  <c r="D38" i="19"/>
  <c r="D38" i="21"/>
  <c r="D38" i="22"/>
  <c r="D38" i="23"/>
  <c r="C38" i="19"/>
  <c r="C38" i="20"/>
  <c r="B38" i="19"/>
  <c r="B38" i="21"/>
  <c r="B38" i="22"/>
  <c r="B38" i="23"/>
  <c r="O36" i="19"/>
  <c r="O36" i="20"/>
  <c r="N36" i="19"/>
  <c r="N36" i="20"/>
  <c r="M36" i="19"/>
  <c r="M36" i="20"/>
  <c r="L36" i="19"/>
  <c r="L36" i="21"/>
  <c r="L36" i="22"/>
  <c r="L36" i="23"/>
  <c r="K36" i="19"/>
  <c r="K36" i="21"/>
  <c r="K36" i="22"/>
  <c r="K36" i="23"/>
  <c r="J36" i="19"/>
  <c r="J36" i="21"/>
  <c r="J36" i="22"/>
  <c r="J36" i="23"/>
  <c r="I36" i="19"/>
  <c r="H36" i="19"/>
  <c r="H36" i="21"/>
  <c r="H36" i="22"/>
  <c r="H36" i="23"/>
  <c r="G36" i="19"/>
  <c r="G36" i="21"/>
  <c r="G36" i="22"/>
  <c r="G36" i="23"/>
  <c r="F36" i="19"/>
  <c r="F36" i="20"/>
  <c r="E36" i="19"/>
  <c r="E36" i="21"/>
  <c r="E36" i="22"/>
  <c r="E36" i="23"/>
  <c r="D36" i="19"/>
  <c r="D36" i="21"/>
  <c r="D36" i="22"/>
  <c r="D36" i="23"/>
  <c r="C36" i="19"/>
  <c r="C36" i="21"/>
  <c r="C36" i="22"/>
  <c r="C36" i="23"/>
  <c r="B36" i="19"/>
  <c r="B36" i="21"/>
  <c r="B36" i="22"/>
  <c r="B36" i="23"/>
  <c r="O34" i="19"/>
  <c r="O34" i="20"/>
  <c r="N34" i="19"/>
  <c r="N34" i="21"/>
  <c r="N34" i="22"/>
  <c r="N34" i="23"/>
  <c r="M34" i="19"/>
  <c r="M34" i="21"/>
  <c r="M34" i="22"/>
  <c r="M34" i="23"/>
  <c r="L34" i="19"/>
  <c r="L34" i="21"/>
  <c r="L34" i="22"/>
  <c r="L34" i="23"/>
  <c r="K34" i="19"/>
  <c r="K34" i="21"/>
  <c r="K34" i="22"/>
  <c r="K34" i="23"/>
  <c r="J34" i="19"/>
  <c r="J34" i="21"/>
  <c r="J34" i="22"/>
  <c r="J34" i="23"/>
  <c r="I34" i="19"/>
  <c r="I34" i="21"/>
  <c r="I34" i="22"/>
  <c r="I34" i="23"/>
  <c r="H34" i="19"/>
  <c r="G34" i="19"/>
  <c r="G34" i="20"/>
  <c r="F34" i="19"/>
  <c r="F34" i="21"/>
  <c r="F34" i="22"/>
  <c r="F34" i="23"/>
  <c r="E34" i="19"/>
  <c r="E34" i="21"/>
  <c r="E34" i="22"/>
  <c r="E34" i="23"/>
  <c r="D34" i="19"/>
  <c r="D34" i="21"/>
  <c r="D34" i="22"/>
  <c r="D34" i="23"/>
  <c r="C34" i="19"/>
  <c r="C34" i="21"/>
  <c r="C34" i="22"/>
  <c r="C34" i="23"/>
  <c r="B34" i="19"/>
  <c r="B34" i="21"/>
  <c r="B34" i="22"/>
  <c r="B34" i="23"/>
  <c r="O32" i="19"/>
  <c r="O32" i="20"/>
  <c r="N32" i="19"/>
  <c r="N32" i="21"/>
  <c r="N32" i="22"/>
  <c r="N32" i="23"/>
  <c r="M32" i="19"/>
  <c r="L32" i="19"/>
  <c r="K32" i="19"/>
  <c r="J32" i="19"/>
  <c r="I32" i="19"/>
  <c r="H32" i="19"/>
  <c r="H32" i="21"/>
  <c r="H32" i="22"/>
  <c r="H32" i="23"/>
  <c r="G32" i="19"/>
  <c r="G32" i="21"/>
  <c r="G32" i="22"/>
  <c r="G32" i="23"/>
  <c r="F32" i="19"/>
  <c r="F32" i="20"/>
  <c r="E32" i="19"/>
  <c r="D32" i="19"/>
  <c r="C32" i="19"/>
  <c r="B32" i="19"/>
  <c r="O30" i="19"/>
  <c r="O30" i="20"/>
  <c r="N30" i="19"/>
  <c r="M30" i="19"/>
  <c r="L30" i="19"/>
  <c r="L30" i="21"/>
  <c r="L30" i="22"/>
  <c r="L30" i="23"/>
  <c r="K30" i="19"/>
  <c r="J30" i="19"/>
  <c r="I30" i="19"/>
  <c r="I30" i="20"/>
  <c r="H30" i="19"/>
  <c r="H30" i="20"/>
  <c r="G30" i="19"/>
  <c r="F30" i="19"/>
  <c r="E30" i="19"/>
  <c r="D30" i="19"/>
  <c r="D30" i="21"/>
  <c r="D30" i="22"/>
  <c r="D30" i="23"/>
  <c r="C30" i="19"/>
  <c r="B30" i="19"/>
  <c r="O28" i="19"/>
  <c r="O28" i="20"/>
  <c r="N28" i="19"/>
  <c r="M28" i="19"/>
  <c r="L28" i="19"/>
  <c r="K28" i="19"/>
  <c r="K28" i="20"/>
  <c r="J28" i="19"/>
  <c r="I28" i="19"/>
  <c r="H28" i="19"/>
  <c r="H28" i="21"/>
  <c r="H28" i="22"/>
  <c r="H28" i="23"/>
  <c r="G28" i="19"/>
  <c r="F28" i="19"/>
  <c r="E28" i="19"/>
  <c r="D28" i="19"/>
  <c r="C28" i="19"/>
  <c r="C28" i="20"/>
  <c r="B28" i="19"/>
  <c r="B28" i="20"/>
  <c r="O26" i="19"/>
  <c r="O26" i="20"/>
  <c r="N26" i="19"/>
  <c r="M26" i="19"/>
  <c r="L26" i="19"/>
  <c r="L26" i="20"/>
  <c r="K26" i="19"/>
  <c r="J26" i="19"/>
  <c r="I26" i="19"/>
  <c r="H26" i="19"/>
  <c r="G26" i="19"/>
  <c r="F26" i="19"/>
  <c r="E26" i="19"/>
  <c r="D26" i="19"/>
  <c r="D26" i="20"/>
  <c r="C26" i="19"/>
  <c r="B26" i="19"/>
  <c r="O24" i="19"/>
  <c r="O24" i="20"/>
  <c r="N24" i="19"/>
  <c r="N24" i="20"/>
  <c r="M24" i="19"/>
  <c r="L24" i="19"/>
  <c r="K24" i="19"/>
  <c r="J24" i="19"/>
  <c r="I24" i="19"/>
  <c r="H24" i="19"/>
  <c r="H24" i="21"/>
  <c r="H24" i="22"/>
  <c r="H24" i="23"/>
  <c r="G24" i="19"/>
  <c r="G24" i="20"/>
  <c r="F24" i="19"/>
  <c r="F24" i="20"/>
  <c r="E24" i="19"/>
  <c r="D24" i="19"/>
  <c r="C24" i="19"/>
  <c r="B24" i="19"/>
  <c r="O22" i="19"/>
  <c r="O22" i="20"/>
  <c r="N22" i="19"/>
  <c r="M22" i="19"/>
  <c r="M22" i="21"/>
  <c r="M22" i="22"/>
  <c r="M22" i="23"/>
  <c r="L22" i="19"/>
  <c r="L22" i="21"/>
  <c r="L22" i="22"/>
  <c r="L22" i="23"/>
  <c r="K22" i="19"/>
  <c r="J22" i="19"/>
  <c r="I22" i="19"/>
  <c r="I22" i="20"/>
  <c r="H22" i="19"/>
  <c r="H22" i="20"/>
  <c r="G22" i="19"/>
  <c r="F22" i="19"/>
  <c r="E22" i="19"/>
  <c r="D22" i="19"/>
  <c r="D22" i="21"/>
  <c r="D22" i="22"/>
  <c r="D22" i="23"/>
  <c r="C22" i="19"/>
  <c r="B22" i="19"/>
  <c r="O20" i="19"/>
  <c r="O20" i="20"/>
  <c r="N20" i="19"/>
  <c r="M20" i="19"/>
  <c r="L20" i="19"/>
  <c r="K20" i="19"/>
  <c r="K20" i="20"/>
  <c r="J20" i="19"/>
  <c r="I20" i="19"/>
  <c r="I20" i="21"/>
  <c r="I20" i="22"/>
  <c r="I20" i="23"/>
  <c r="H20" i="19"/>
  <c r="H20" i="21"/>
  <c r="H20" i="22"/>
  <c r="H20" i="23"/>
  <c r="G20" i="19"/>
  <c r="F20" i="19"/>
  <c r="E20" i="19"/>
  <c r="D20" i="19"/>
  <c r="C20" i="19"/>
  <c r="C20" i="20"/>
  <c r="B20" i="19"/>
  <c r="O18" i="19"/>
  <c r="O18" i="20"/>
  <c r="N18" i="19"/>
  <c r="M18" i="19"/>
  <c r="L18" i="19"/>
  <c r="L18" i="21"/>
  <c r="L18" i="22"/>
  <c r="L18" i="23"/>
  <c r="K18" i="19"/>
  <c r="J18" i="19"/>
  <c r="I18" i="19"/>
  <c r="H18" i="19"/>
  <c r="G18" i="19"/>
  <c r="F18" i="19"/>
  <c r="E18" i="19"/>
  <c r="D18" i="19"/>
  <c r="D18" i="21"/>
  <c r="D18" i="22"/>
  <c r="D18" i="23"/>
  <c r="C18" i="19"/>
  <c r="B18" i="19"/>
  <c r="O16" i="19"/>
  <c r="O16" i="20"/>
  <c r="N16" i="19"/>
  <c r="N16" i="20"/>
  <c r="M16" i="19"/>
  <c r="L16" i="19"/>
  <c r="K16" i="19"/>
  <c r="J16" i="19"/>
  <c r="I16" i="19"/>
  <c r="H16" i="19"/>
  <c r="H16" i="21"/>
  <c r="H16" i="22"/>
  <c r="H16" i="23"/>
  <c r="G16" i="19"/>
  <c r="G16" i="20"/>
  <c r="F16" i="19"/>
  <c r="F16" i="20"/>
  <c r="E16" i="19"/>
  <c r="D16" i="19"/>
  <c r="C16" i="19"/>
  <c r="B16" i="19"/>
  <c r="O14" i="19"/>
  <c r="O14" i="20"/>
  <c r="N14" i="19"/>
  <c r="M14" i="19"/>
  <c r="L14" i="19"/>
  <c r="L14" i="21"/>
  <c r="L14" i="22"/>
  <c r="L14" i="23"/>
  <c r="K14" i="19"/>
  <c r="J14" i="19"/>
  <c r="I14" i="19"/>
  <c r="I14" i="20"/>
  <c r="H14" i="19"/>
  <c r="H14" i="20"/>
  <c r="G14" i="19"/>
  <c r="F14" i="19"/>
  <c r="E14" i="19"/>
  <c r="D14" i="19"/>
  <c r="D14" i="21"/>
  <c r="D14" i="22"/>
  <c r="D14" i="23"/>
  <c r="C14" i="19"/>
  <c r="B14" i="19"/>
  <c r="O12" i="19"/>
  <c r="O12" i="20"/>
  <c r="N12" i="19"/>
  <c r="M12" i="19"/>
  <c r="L12" i="19"/>
  <c r="K12" i="19"/>
  <c r="K12" i="20"/>
  <c r="J12" i="19"/>
  <c r="I12" i="19"/>
  <c r="H12" i="19"/>
  <c r="H12" i="21"/>
  <c r="H12" i="22"/>
  <c r="H12" i="23"/>
  <c r="G12" i="19"/>
  <c r="F12" i="19"/>
  <c r="E12" i="19"/>
  <c r="D12" i="19"/>
  <c r="C12" i="19"/>
  <c r="C12" i="20"/>
  <c r="B12" i="19"/>
  <c r="O10" i="19"/>
  <c r="O10" i="20"/>
  <c r="N10" i="19"/>
  <c r="M10" i="19"/>
  <c r="L10" i="19"/>
  <c r="L10" i="20"/>
  <c r="K10" i="19"/>
  <c r="J10" i="19"/>
  <c r="I10" i="19"/>
  <c r="H10" i="19"/>
  <c r="G10" i="19"/>
  <c r="F10" i="19"/>
  <c r="E10" i="19"/>
  <c r="D10" i="19"/>
  <c r="D10" i="21"/>
  <c r="D10" i="22"/>
  <c r="D10" i="23"/>
  <c r="C10" i="19"/>
  <c r="B10" i="19"/>
  <c r="O8" i="19"/>
  <c r="O8" i="20"/>
  <c r="N8" i="19"/>
  <c r="N8" i="20"/>
  <c r="M8" i="19"/>
  <c r="L8" i="19"/>
  <c r="K8" i="19"/>
  <c r="J8" i="19"/>
  <c r="I8" i="19"/>
  <c r="H8" i="19"/>
  <c r="H8" i="21"/>
  <c r="H8" i="22"/>
  <c r="H8" i="23"/>
  <c r="G8" i="19"/>
  <c r="G8" i="20"/>
  <c r="F8" i="19"/>
  <c r="F8" i="20"/>
  <c r="E8" i="19"/>
  <c r="D8" i="19"/>
  <c r="C8" i="19"/>
  <c r="B8" i="19"/>
  <c r="O6" i="19"/>
  <c r="O6" i="20"/>
  <c r="N6" i="19"/>
  <c r="M6" i="19"/>
  <c r="M6" i="21"/>
  <c r="M6" i="22"/>
  <c r="M6" i="23"/>
  <c r="L6" i="19"/>
  <c r="L6" i="21"/>
  <c r="L6" i="22"/>
  <c r="L6" i="23"/>
  <c r="K6" i="19"/>
  <c r="J6" i="19"/>
  <c r="I6" i="19"/>
  <c r="I6" i="20"/>
  <c r="H6" i="19"/>
  <c r="H6" i="20"/>
  <c r="G6" i="19"/>
  <c r="F6" i="19"/>
  <c r="E6" i="19"/>
  <c r="D6" i="19"/>
  <c r="D6" i="21"/>
  <c r="D6" i="22"/>
  <c r="D6" i="23"/>
  <c r="C6" i="19"/>
  <c r="B6" i="19"/>
  <c r="O4" i="19"/>
  <c r="O4" i="20"/>
  <c r="N4" i="19"/>
  <c r="M4" i="19"/>
  <c r="L4" i="19"/>
  <c r="K4" i="19"/>
  <c r="K4" i="20"/>
  <c r="J4" i="19"/>
  <c r="I4" i="19"/>
  <c r="I4" i="21"/>
  <c r="I4" i="22"/>
  <c r="I4" i="23"/>
  <c r="H4" i="19"/>
  <c r="H4" i="21"/>
  <c r="H4" i="22"/>
  <c r="H4" i="23"/>
  <c r="G4" i="19"/>
  <c r="F4" i="19"/>
  <c r="E4" i="19"/>
  <c r="D4" i="19"/>
  <c r="C4" i="19"/>
  <c r="C4" i="20"/>
  <c r="B4" i="19"/>
  <c r="O2" i="19"/>
  <c r="O2" i="20"/>
  <c r="N2" i="19"/>
  <c r="M2" i="19"/>
  <c r="M2" i="20"/>
  <c r="L2" i="19"/>
  <c r="K2" i="19"/>
  <c r="K2" i="21"/>
  <c r="K2" i="22"/>
  <c r="K2" i="23"/>
  <c r="J2" i="19"/>
  <c r="I2" i="19"/>
  <c r="H2" i="19"/>
  <c r="G2" i="19"/>
  <c r="G2" i="21"/>
  <c r="G2" i="22"/>
  <c r="G2" i="23"/>
  <c r="F2" i="19"/>
  <c r="E2" i="19"/>
  <c r="E2" i="20"/>
  <c r="D2" i="19"/>
  <c r="C2" i="19"/>
  <c r="C2" i="21"/>
  <c r="C2" i="22"/>
  <c r="C2" i="23"/>
  <c r="B2" i="19"/>
  <c r="M36" i="21"/>
  <c r="M36" i="22"/>
  <c r="M36" i="23"/>
  <c r="L6" i="20"/>
  <c r="H20" i="20"/>
  <c r="G8" i="21"/>
  <c r="G8" i="22"/>
  <c r="G8" i="23"/>
  <c r="F36" i="21"/>
  <c r="F36" i="22"/>
  <c r="F36" i="23"/>
  <c r="D18" i="20"/>
  <c r="F8" i="21"/>
  <c r="F8" i="22"/>
  <c r="F8" i="23"/>
  <c r="G34" i="21"/>
  <c r="G34" i="22"/>
  <c r="G34" i="23"/>
  <c r="L22" i="20"/>
  <c r="L10" i="21"/>
  <c r="L10" i="22"/>
  <c r="L10" i="23"/>
  <c r="M22" i="20"/>
  <c r="C2" i="20"/>
  <c r="D34" i="20"/>
  <c r="K20" i="21"/>
  <c r="K20" i="22"/>
  <c r="K20" i="23"/>
  <c r="I30" i="21"/>
  <c r="I30" i="22"/>
  <c r="I30" i="23"/>
  <c r="H4" i="20"/>
  <c r="E34" i="20"/>
  <c r="C28" i="21"/>
  <c r="C28" i="22"/>
  <c r="C28" i="23"/>
  <c r="I4" i="20"/>
  <c r="L38" i="20"/>
  <c r="H30" i="21"/>
  <c r="H30" i="22"/>
  <c r="H30" i="23"/>
  <c r="H2" i="21"/>
  <c r="H2" i="22"/>
  <c r="H2" i="23"/>
  <c r="H2" i="20"/>
  <c r="B20" i="20"/>
  <c r="B20" i="21"/>
  <c r="B20" i="22"/>
  <c r="B20" i="23"/>
  <c r="J20" i="20"/>
  <c r="J20" i="21"/>
  <c r="J20" i="22"/>
  <c r="J20" i="23"/>
  <c r="I24" i="21"/>
  <c r="I24" i="22"/>
  <c r="I24" i="23"/>
  <c r="I24" i="20"/>
  <c r="E18" i="21"/>
  <c r="E18" i="22"/>
  <c r="E18" i="23"/>
  <c r="E18" i="20"/>
  <c r="M18" i="21"/>
  <c r="M18" i="22"/>
  <c r="M18" i="23"/>
  <c r="M18" i="20"/>
  <c r="F26" i="21"/>
  <c r="F26" i="22"/>
  <c r="F26" i="23"/>
  <c r="F26" i="20"/>
  <c r="N26" i="21"/>
  <c r="N26" i="22"/>
  <c r="N26" i="23"/>
  <c r="N26" i="20"/>
  <c r="F14" i="21"/>
  <c r="F14" i="22"/>
  <c r="F14" i="23"/>
  <c r="F14" i="20"/>
  <c r="N14" i="21"/>
  <c r="N14" i="22"/>
  <c r="N14" i="23"/>
  <c r="N14" i="20"/>
  <c r="I36" i="21"/>
  <c r="I36" i="22"/>
  <c r="I36" i="23"/>
  <c r="I36" i="20"/>
  <c r="M6" i="20"/>
  <c r="E6" i="21"/>
  <c r="E6" i="22"/>
  <c r="E6" i="23"/>
  <c r="E6" i="20"/>
  <c r="F6" i="21"/>
  <c r="F6" i="22"/>
  <c r="F6" i="23"/>
  <c r="F6" i="20"/>
  <c r="N6" i="21"/>
  <c r="N6" i="22"/>
  <c r="N6" i="23"/>
  <c r="N6" i="20"/>
  <c r="I12" i="21"/>
  <c r="I12" i="22"/>
  <c r="I12" i="23"/>
  <c r="I12" i="20"/>
  <c r="I32" i="21"/>
  <c r="I32" i="22"/>
  <c r="I32" i="23"/>
  <c r="I32" i="20"/>
  <c r="B12" i="20"/>
  <c r="B12" i="21"/>
  <c r="B12" i="22"/>
  <c r="B12" i="23"/>
  <c r="J12" i="20"/>
  <c r="J12" i="21"/>
  <c r="J12" i="22"/>
  <c r="J12" i="23"/>
  <c r="E26" i="20"/>
  <c r="E26" i="21"/>
  <c r="E26" i="22"/>
  <c r="E26" i="23"/>
  <c r="M26" i="20"/>
  <c r="M26" i="21"/>
  <c r="M26" i="22"/>
  <c r="M26" i="23"/>
  <c r="B32" i="21"/>
  <c r="B32" i="22"/>
  <c r="B32" i="23"/>
  <c r="B32" i="20"/>
  <c r="J32" i="21"/>
  <c r="J32" i="22"/>
  <c r="J32" i="23"/>
  <c r="J32" i="20"/>
  <c r="F18" i="21"/>
  <c r="F18" i="22"/>
  <c r="F18" i="23"/>
  <c r="F18" i="20"/>
  <c r="N18" i="21"/>
  <c r="N18" i="22"/>
  <c r="N18" i="23"/>
  <c r="N18" i="20"/>
  <c r="B24" i="21"/>
  <c r="B24" i="22"/>
  <c r="B24" i="23"/>
  <c r="B24" i="20"/>
  <c r="J24" i="21"/>
  <c r="J24" i="22"/>
  <c r="J24" i="23"/>
  <c r="J24" i="20"/>
  <c r="E30" i="21"/>
  <c r="E30" i="22"/>
  <c r="E30" i="23"/>
  <c r="E30" i="20"/>
  <c r="M30" i="21"/>
  <c r="M30" i="22"/>
  <c r="M30" i="23"/>
  <c r="M30" i="20"/>
  <c r="H36" i="20"/>
  <c r="B4" i="20"/>
  <c r="B4" i="21"/>
  <c r="B4" i="22"/>
  <c r="B4" i="23"/>
  <c r="J4" i="20"/>
  <c r="J4" i="21"/>
  <c r="J4" i="22"/>
  <c r="J4" i="23"/>
  <c r="E10" i="21"/>
  <c r="E10" i="22"/>
  <c r="E10" i="23"/>
  <c r="E10" i="20"/>
  <c r="M10" i="20"/>
  <c r="M10" i="21"/>
  <c r="M10" i="22"/>
  <c r="M10" i="23"/>
  <c r="I16" i="21"/>
  <c r="I16" i="22"/>
  <c r="I16" i="23"/>
  <c r="I16" i="20"/>
  <c r="F30" i="21"/>
  <c r="F30" i="22"/>
  <c r="F30" i="23"/>
  <c r="F30" i="20"/>
  <c r="N30" i="21"/>
  <c r="N30" i="22"/>
  <c r="N30" i="23"/>
  <c r="N30" i="20"/>
  <c r="B28" i="21"/>
  <c r="B28" i="22"/>
  <c r="B28" i="23"/>
  <c r="D2" i="20"/>
  <c r="D2" i="21"/>
  <c r="D2" i="22"/>
  <c r="D2" i="23"/>
  <c r="F10" i="21"/>
  <c r="F10" i="22"/>
  <c r="F10" i="23"/>
  <c r="F10" i="20"/>
  <c r="N10" i="21"/>
  <c r="N10" i="22"/>
  <c r="N10" i="23"/>
  <c r="N10" i="20"/>
  <c r="B16" i="21"/>
  <c r="B16" i="22"/>
  <c r="B16" i="23"/>
  <c r="B16" i="20"/>
  <c r="J16" i="21"/>
  <c r="J16" i="22"/>
  <c r="J16" i="23"/>
  <c r="J16" i="20"/>
  <c r="E22" i="21"/>
  <c r="E22" i="22"/>
  <c r="E22" i="23"/>
  <c r="E22" i="20"/>
  <c r="I28" i="21"/>
  <c r="I28" i="22"/>
  <c r="I28" i="23"/>
  <c r="I28" i="20"/>
  <c r="I8" i="21"/>
  <c r="I8" i="22"/>
  <c r="I8" i="23"/>
  <c r="I8" i="20"/>
  <c r="F22" i="21"/>
  <c r="F22" i="22"/>
  <c r="F22" i="23"/>
  <c r="F22" i="20"/>
  <c r="N22" i="21"/>
  <c r="N22" i="22"/>
  <c r="N22" i="23"/>
  <c r="N22" i="20"/>
  <c r="J28" i="20"/>
  <c r="J28" i="21"/>
  <c r="J28" i="22"/>
  <c r="J28" i="23"/>
  <c r="I20" i="20"/>
  <c r="L2" i="20"/>
  <c r="L2" i="21"/>
  <c r="L2" i="22"/>
  <c r="L2" i="23"/>
  <c r="B8" i="21"/>
  <c r="B8" i="22"/>
  <c r="B8" i="23"/>
  <c r="B8" i="20"/>
  <c r="J8" i="21"/>
  <c r="J8" i="22"/>
  <c r="J8" i="23"/>
  <c r="J8" i="20"/>
  <c r="E14" i="21"/>
  <c r="E14" i="22"/>
  <c r="E14" i="23"/>
  <c r="E14" i="20"/>
  <c r="M14" i="21"/>
  <c r="M14" i="22"/>
  <c r="M14" i="23"/>
  <c r="M14" i="20"/>
  <c r="G6" i="21"/>
  <c r="G6" i="22"/>
  <c r="G6" i="23"/>
  <c r="G6" i="20"/>
  <c r="C8" i="21"/>
  <c r="C8" i="22"/>
  <c r="C8" i="23"/>
  <c r="C8" i="20"/>
  <c r="K8" i="21"/>
  <c r="K8" i="22"/>
  <c r="K8" i="23"/>
  <c r="K8" i="20"/>
  <c r="G10" i="21"/>
  <c r="G10" i="22"/>
  <c r="G10" i="23"/>
  <c r="G10" i="20"/>
  <c r="G14" i="21"/>
  <c r="G14" i="22"/>
  <c r="G14" i="23"/>
  <c r="G14" i="20"/>
  <c r="C16" i="21"/>
  <c r="C16" i="22"/>
  <c r="C16" i="23"/>
  <c r="C16" i="20"/>
  <c r="K16" i="21"/>
  <c r="K16" i="22"/>
  <c r="K16" i="23"/>
  <c r="K16" i="20"/>
  <c r="G18" i="21"/>
  <c r="G18" i="22"/>
  <c r="G18" i="23"/>
  <c r="G18" i="20"/>
  <c r="G22" i="21"/>
  <c r="G22" i="22"/>
  <c r="G22" i="23"/>
  <c r="G22" i="20"/>
  <c r="C24" i="21"/>
  <c r="C24" i="22"/>
  <c r="C24" i="23"/>
  <c r="C24" i="20"/>
  <c r="K24" i="21"/>
  <c r="K24" i="22"/>
  <c r="K24" i="23"/>
  <c r="K24" i="20"/>
  <c r="G26" i="21"/>
  <c r="G26" i="22"/>
  <c r="G26" i="23"/>
  <c r="G26" i="20"/>
  <c r="G30" i="21"/>
  <c r="G30" i="22"/>
  <c r="G30" i="23"/>
  <c r="G30" i="20"/>
  <c r="C32" i="21"/>
  <c r="C32" i="22"/>
  <c r="C32" i="23"/>
  <c r="C32" i="20"/>
  <c r="K32" i="21"/>
  <c r="K32" i="22"/>
  <c r="K32" i="23"/>
  <c r="K32" i="20"/>
  <c r="G2" i="20"/>
  <c r="D14" i="20"/>
  <c r="H16" i="20"/>
  <c r="L18" i="20"/>
  <c r="D30" i="20"/>
  <c r="H32" i="20"/>
  <c r="L34" i="20"/>
  <c r="H6" i="21"/>
  <c r="H6" i="22"/>
  <c r="H6" i="23"/>
  <c r="N8" i="21"/>
  <c r="N8" i="22"/>
  <c r="N8" i="23"/>
  <c r="F16" i="21"/>
  <c r="F16" i="22"/>
  <c r="F16" i="23"/>
  <c r="D26" i="21"/>
  <c r="D26" i="22"/>
  <c r="D26" i="23"/>
  <c r="I2" i="21"/>
  <c r="I2" i="22"/>
  <c r="I2" i="23"/>
  <c r="I2" i="20"/>
  <c r="D4" i="20"/>
  <c r="D4" i="21"/>
  <c r="D4" i="22"/>
  <c r="D4" i="23"/>
  <c r="L4" i="20"/>
  <c r="L4" i="21"/>
  <c r="L4" i="22"/>
  <c r="L4" i="23"/>
  <c r="D8" i="21"/>
  <c r="D8" i="22"/>
  <c r="D8" i="23"/>
  <c r="D8" i="20"/>
  <c r="L8" i="21"/>
  <c r="L8" i="22"/>
  <c r="L8" i="23"/>
  <c r="L8" i="20"/>
  <c r="H10" i="21"/>
  <c r="H10" i="22"/>
  <c r="H10" i="23"/>
  <c r="H10" i="20"/>
  <c r="D12" i="20"/>
  <c r="D12" i="21"/>
  <c r="D12" i="22"/>
  <c r="D12" i="23"/>
  <c r="L12" i="20"/>
  <c r="L12" i="21"/>
  <c r="L12" i="22"/>
  <c r="L12" i="23"/>
  <c r="D16" i="21"/>
  <c r="D16" i="22"/>
  <c r="D16" i="23"/>
  <c r="D16" i="20"/>
  <c r="L16" i="21"/>
  <c r="L16" i="22"/>
  <c r="L16" i="23"/>
  <c r="L16" i="20"/>
  <c r="H18" i="21"/>
  <c r="H18" i="22"/>
  <c r="H18" i="23"/>
  <c r="H18" i="20"/>
  <c r="D20" i="20"/>
  <c r="D20" i="21"/>
  <c r="D20" i="22"/>
  <c r="D20" i="23"/>
  <c r="L20" i="20"/>
  <c r="L20" i="21"/>
  <c r="L20" i="22"/>
  <c r="L20" i="23"/>
  <c r="D24" i="21"/>
  <c r="D24" i="22"/>
  <c r="D24" i="23"/>
  <c r="D24" i="20"/>
  <c r="L24" i="21"/>
  <c r="L24" i="22"/>
  <c r="L24" i="23"/>
  <c r="L24" i="20"/>
  <c r="H26" i="21"/>
  <c r="H26" i="22"/>
  <c r="H26" i="23"/>
  <c r="H26" i="20"/>
  <c r="D28" i="20"/>
  <c r="D28" i="21"/>
  <c r="D28" i="22"/>
  <c r="D28" i="23"/>
  <c r="L28" i="20"/>
  <c r="L28" i="21"/>
  <c r="L28" i="22"/>
  <c r="L28" i="23"/>
  <c r="D32" i="21"/>
  <c r="D32" i="22"/>
  <c r="D32" i="23"/>
  <c r="D32" i="20"/>
  <c r="L32" i="21"/>
  <c r="L32" i="22"/>
  <c r="L32" i="23"/>
  <c r="L32" i="20"/>
  <c r="M34" i="20"/>
  <c r="C4" i="21"/>
  <c r="C4" i="22"/>
  <c r="C4" i="23"/>
  <c r="I6" i="21"/>
  <c r="I6" i="22"/>
  <c r="I6" i="23"/>
  <c r="G16" i="21"/>
  <c r="G16" i="22"/>
  <c r="G16" i="23"/>
  <c r="K28" i="21"/>
  <c r="K28" i="22"/>
  <c r="K28" i="23"/>
  <c r="E4" i="20"/>
  <c r="E4" i="21"/>
  <c r="E4" i="22"/>
  <c r="E4" i="23"/>
  <c r="M4" i="20"/>
  <c r="M4" i="21"/>
  <c r="M4" i="22"/>
  <c r="M4" i="23"/>
  <c r="E8" i="21"/>
  <c r="E8" i="22"/>
  <c r="E8" i="23"/>
  <c r="E8" i="20"/>
  <c r="M8" i="21"/>
  <c r="M8" i="22"/>
  <c r="M8" i="23"/>
  <c r="M8" i="20"/>
  <c r="I10" i="21"/>
  <c r="I10" i="22"/>
  <c r="I10" i="23"/>
  <c r="I10" i="20"/>
  <c r="E12" i="20"/>
  <c r="E12" i="21"/>
  <c r="E12" i="22"/>
  <c r="E12" i="23"/>
  <c r="M12" i="20"/>
  <c r="M12" i="21"/>
  <c r="M12" i="22"/>
  <c r="M12" i="23"/>
  <c r="E16" i="21"/>
  <c r="E16" i="22"/>
  <c r="E16" i="23"/>
  <c r="E16" i="20"/>
  <c r="M16" i="21"/>
  <c r="M16" i="22"/>
  <c r="M16" i="23"/>
  <c r="M16" i="20"/>
  <c r="I18" i="21"/>
  <c r="I18" i="22"/>
  <c r="I18" i="23"/>
  <c r="I18" i="20"/>
  <c r="E20" i="20"/>
  <c r="E20" i="21"/>
  <c r="E20" i="22"/>
  <c r="E20" i="23"/>
  <c r="M20" i="20"/>
  <c r="M20" i="21"/>
  <c r="M20" i="22"/>
  <c r="M20" i="23"/>
  <c r="E24" i="21"/>
  <c r="E24" i="22"/>
  <c r="E24" i="23"/>
  <c r="E24" i="20"/>
  <c r="M24" i="21"/>
  <c r="M24" i="22"/>
  <c r="M24" i="23"/>
  <c r="M24" i="20"/>
  <c r="I26" i="21"/>
  <c r="I26" i="22"/>
  <c r="I26" i="23"/>
  <c r="I26" i="20"/>
  <c r="E28" i="20"/>
  <c r="E28" i="21"/>
  <c r="E28" i="22"/>
  <c r="E28" i="23"/>
  <c r="M28" i="20"/>
  <c r="M28" i="21"/>
  <c r="M28" i="22"/>
  <c r="M28" i="23"/>
  <c r="E32" i="21"/>
  <c r="E32" i="22"/>
  <c r="E32" i="23"/>
  <c r="E32" i="20"/>
  <c r="M32" i="21"/>
  <c r="M32" i="22"/>
  <c r="M32" i="23"/>
  <c r="M32" i="20"/>
  <c r="K2" i="20"/>
  <c r="D10" i="20"/>
  <c r="H12" i="20"/>
  <c r="L14" i="20"/>
  <c r="H28" i="20"/>
  <c r="L30" i="20"/>
  <c r="H14" i="21"/>
  <c r="H14" i="22"/>
  <c r="H14" i="23"/>
  <c r="N16" i="21"/>
  <c r="N16" i="22"/>
  <c r="N16" i="23"/>
  <c r="F24" i="21"/>
  <c r="F24" i="22"/>
  <c r="F24" i="23"/>
  <c r="L26" i="21"/>
  <c r="L26" i="22"/>
  <c r="L26" i="23"/>
  <c r="B2" i="21"/>
  <c r="B2" i="22"/>
  <c r="B2" i="23"/>
  <c r="B2" i="20"/>
  <c r="F2" i="20"/>
  <c r="F2" i="21"/>
  <c r="F2" i="22"/>
  <c r="F2" i="23"/>
  <c r="J2" i="21"/>
  <c r="J2" i="22"/>
  <c r="J2" i="23"/>
  <c r="J2" i="20"/>
  <c r="N2" i="20"/>
  <c r="N2" i="21"/>
  <c r="N2" i="22"/>
  <c r="N2" i="23"/>
  <c r="F4" i="20"/>
  <c r="F4" i="21"/>
  <c r="F4" i="22"/>
  <c r="F4" i="23"/>
  <c r="N4" i="20"/>
  <c r="N4" i="21"/>
  <c r="N4" i="22"/>
  <c r="N4" i="23"/>
  <c r="B6" i="20"/>
  <c r="B6" i="21"/>
  <c r="B6" i="22"/>
  <c r="B6" i="23"/>
  <c r="J6" i="20"/>
  <c r="J6" i="21"/>
  <c r="J6" i="22"/>
  <c r="J6" i="23"/>
  <c r="B10" i="21"/>
  <c r="B10" i="22"/>
  <c r="B10" i="23"/>
  <c r="B10" i="20"/>
  <c r="J10" i="21"/>
  <c r="J10" i="22"/>
  <c r="J10" i="23"/>
  <c r="J10" i="20"/>
  <c r="F12" i="20"/>
  <c r="F12" i="21"/>
  <c r="F12" i="22"/>
  <c r="F12" i="23"/>
  <c r="N12" i="20"/>
  <c r="N12" i="21"/>
  <c r="N12" i="22"/>
  <c r="N12" i="23"/>
  <c r="B14" i="20"/>
  <c r="B14" i="21"/>
  <c r="B14" i="22"/>
  <c r="B14" i="23"/>
  <c r="J14" i="20"/>
  <c r="J14" i="21"/>
  <c r="J14" i="22"/>
  <c r="J14" i="23"/>
  <c r="B18" i="21"/>
  <c r="B18" i="22"/>
  <c r="B18" i="23"/>
  <c r="B18" i="20"/>
  <c r="J18" i="21"/>
  <c r="J18" i="22"/>
  <c r="J18" i="23"/>
  <c r="J18" i="20"/>
  <c r="F20" i="20"/>
  <c r="F20" i="21"/>
  <c r="F20" i="22"/>
  <c r="F20" i="23"/>
  <c r="N20" i="20"/>
  <c r="N20" i="21"/>
  <c r="N20" i="22"/>
  <c r="N20" i="23"/>
  <c r="B22" i="20"/>
  <c r="B22" i="21"/>
  <c r="B22" i="22"/>
  <c r="B22" i="23"/>
  <c r="J22" i="20"/>
  <c r="J22" i="21"/>
  <c r="J22" i="22"/>
  <c r="J22" i="23"/>
  <c r="B26" i="21"/>
  <c r="B26" i="22"/>
  <c r="B26" i="23"/>
  <c r="B26" i="20"/>
  <c r="J26" i="21"/>
  <c r="J26" i="22"/>
  <c r="J26" i="23"/>
  <c r="J26" i="20"/>
  <c r="F28" i="20"/>
  <c r="F28" i="21"/>
  <c r="F28" i="22"/>
  <c r="F28" i="23"/>
  <c r="N28" i="20"/>
  <c r="N28" i="21"/>
  <c r="N28" i="22"/>
  <c r="N28" i="23"/>
  <c r="B30" i="20"/>
  <c r="B30" i="21"/>
  <c r="B30" i="22"/>
  <c r="B30" i="23"/>
  <c r="J30" i="20"/>
  <c r="J30" i="21"/>
  <c r="J30" i="22"/>
  <c r="J30" i="23"/>
  <c r="E2" i="21"/>
  <c r="E2" i="22"/>
  <c r="E2" i="23"/>
  <c r="K4" i="21"/>
  <c r="K4" i="22"/>
  <c r="K4" i="23"/>
  <c r="C12" i="21"/>
  <c r="C12" i="22"/>
  <c r="C12" i="23"/>
  <c r="I14" i="21"/>
  <c r="I14" i="22"/>
  <c r="I14" i="23"/>
  <c r="G24" i="21"/>
  <c r="G24" i="22"/>
  <c r="G24" i="23"/>
  <c r="G4" i="20"/>
  <c r="G4" i="21"/>
  <c r="G4" i="22"/>
  <c r="G4" i="23"/>
  <c r="C6" i="20"/>
  <c r="C6" i="21"/>
  <c r="C6" i="22"/>
  <c r="C6" i="23"/>
  <c r="K6" i="20"/>
  <c r="K6" i="21"/>
  <c r="K6" i="22"/>
  <c r="K6" i="23"/>
  <c r="C10" i="21"/>
  <c r="C10" i="22"/>
  <c r="C10" i="23"/>
  <c r="C10" i="20"/>
  <c r="K10" i="21"/>
  <c r="K10" i="22"/>
  <c r="K10" i="23"/>
  <c r="K10" i="20"/>
  <c r="G12" i="20"/>
  <c r="G12" i="21"/>
  <c r="G12" i="22"/>
  <c r="G12" i="23"/>
  <c r="C14" i="20"/>
  <c r="C14" i="21"/>
  <c r="C14" i="22"/>
  <c r="C14" i="23"/>
  <c r="K14" i="20"/>
  <c r="K14" i="21"/>
  <c r="K14" i="22"/>
  <c r="K14" i="23"/>
  <c r="C18" i="21"/>
  <c r="C18" i="22"/>
  <c r="C18" i="23"/>
  <c r="C18" i="20"/>
  <c r="K18" i="21"/>
  <c r="K18" i="22"/>
  <c r="K18" i="23"/>
  <c r="K18" i="20"/>
  <c r="G20" i="20"/>
  <c r="G20" i="21"/>
  <c r="G20" i="22"/>
  <c r="G20" i="23"/>
  <c r="C22" i="20"/>
  <c r="C22" i="21"/>
  <c r="C22" i="22"/>
  <c r="C22" i="23"/>
  <c r="K22" i="20"/>
  <c r="K22" i="21"/>
  <c r="K22" i="22"/>
  <c r="K22" i="23"/>
  <c r="C26" i="21"/>
  <c r="C26" i="22"/>
  <c r="C26" i="23"/>
  <c r="C26" i="20"/>
  <c r="K26" i="21"/>
  <c r="K26" i="22"/>
  <c r="K26" i="23"/>
  <c r="K26" i="20"/>
  <c r="G28" i="20"/>
  <c r="G28" i="21"/>
  <c r="G28" i="22"/>
  <c r="G28" i="23"/>
  <c r="C30" i="20"/>
  <c r="C30" i="21"/>
  <c r="C30" i="22"/>
  <c r="C30" i="23"/>
  <c r="K30" i="20"/>
  <c r="K30" i="21"/>
  <c r="K30" i="22"/>
  <c r="K30" i="23"/>
  <c r="H34" i="20"/>
  <c r="H34" i="21"/>
  <c r="H34" i="22"/>
  <c r="H34" i="23"/>
  <c r="D6" i="20"/>
  <c r="H8" i="20"/>
  <c r="D22" i="20"/>
  <c r="H24" i="20"/>
  <c r="D38" i="20"/>
  <c r="H40" i="20"/>
  <c r="H22" i="21"/>
  <c r="H22" i="22"/>
  <c r="H22" i="23"/>
  <c r="N24" i="21"/>
  <c r="N24" i="22"/>
  <c r="N24" i="23"/>
  <c r="F32" i="21"/>
  <c r="F32" i="22"/>
  <c r="F32" i="23"/>
  <c r="E38" i="20"/>
  <c r="I40" i="20"/>
  <c r="M2" i="21"/>
  <c r="M2" i="22"/>
  <c r="M2" i="23"/>
  <c r="K12" i="21"/>
  <c r="K12" i="22"/>
  <c r="K12" i="23"/>
  <c r="C20" i="21"/>
  <c r="C20" i="22"/>
  <c r="C20" i="23"/>
  <c r="I22" i="21"/>
  <c r="I22" i="22"/>
  <c r="I22" i="23"/>
  <c r="F34" i="20"/>
  <c r="N34" i="20"/>
  <c r="B36" i="20"/>
  <c r="J36" i="20"/>
  <c r="F38" i="20"/>
  <c r="N38" i="20"/>
  <c r="B40" i="20"/>
  <c r="J40" i="20"/>
  <c r="N36" i="21"/>
  <c r="N36" i="22"/>
  <c r="N36" i="23"/>
  <c r="C36" i="20"/>
  <c r="K36" i="20"/>
  <c r="G38" i="20"/>
  <c r="C40" i="20"/>
  <c r="K40" i="20"/>
  <c r="D36" i="20"/>
  <c r="L36" i="20"/>
  <c r="H38" i="20"/>
  <c r="D40" i="20"/>
  <c r="L40" i="20"/>
  <c r="I34" i="20"/>
  <c r="E36" i="20"/>
  <c r="I38" i="20"/>
  <c r="E40" i="20"/>
  <c r="M40" i="20"/>
  <c r="C38" i="21"/>
  <c r="C38" i="22"/>
  <c r="C38" i="23"/>
  <c r="N32" i="20"/>
  <c r="B34" i="20"/>
  <c r="J34" i="20"/>
  <c r="B38" i="20"/>
  <c r="J38" i="20"/>
  <c r="F40" i="20"/>
  <c r="N40" i="20"/>
  <c r="G32" i="20"/>
  <c r="C34" i="20"/>
  <c r="K34" i="20"/>
  <c r="G36" i="20"/>
  <c r="K38" i="20"/>
  <c r="G40" i="20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O41" i="2"/>
  <c r="O41" i="19"/>
  <c r="O41" i="20"/>
  <c r="O41" i="21"/>
  <c r="N41" i="2"/>
  <c r="N41" i="19"/>
  <c r="M41" i="2"/>
  <c r="M41" i="19"/>
  <c r="L41" i="2"/>
  <c r="L41" i="19"/>
  <c r="K41" i="2"/>
  <c r="K41" i="19"/>
  <c r="J41" i="2"/>
  <c r="J41" i="19"/>
  <c r="I41" i="2"/>
  <c r="I41" i="19"/>
  <c r="H41" i="2"/>
  <c r="H41" i="19"/>
  <c r="G41" i="2"/>
  <c r="G41" i="19"/>
  <c r="F41" i="2"/>
  <c r="F41" i="19"/>
  <c r="E41" i="2"/>
  <c r="E41" i="19"/>
  <c r="D41" i="2"/>
  <c r="D41" i="19"/>
  <c r="C41" i="2"/>
  <c r="C41" i="19"/>
  <c r="B41" i="2"/>
  <c r="B41" i="19"/>
  <c r="O39" i="2"/>
  <c r="O39" i="19"/>
  <c r="O39" i="20"/>
  <c r="O39" i="21"/>
  <c r="N39" i="2"/>
  <c r="N39" i="19"/>
  <c r="M39" i="2"/>
  <c r="M39" i="19"/>
  <c r="L39" i="2"/>
  <c r="L39" i="19"/>
  <c r="K39" i="2"/>
  <c r="K39" i="19"/>
  <c r="J39" i="2"/>
  <c r="J39" i="19"/>
  <c r="I39" i="2"/>
  <c r="I39" i="19"/>
  <c r="H39" i="2"/>
  <c r="H39" i="19"/>
  <c r="G39" i="2"/>
  <c r="G39" i="19"/>
  <c r="F39" i="2"/>
  <c r="F39" i="19"/>
  <c r="E39" i="2"/>
  <c r="E39" i="19"/>
  <c r="D39" i="2"/>
  <c r="D39" i="19"/>
  <c r="C39" i="2"/>
  <c r="C39" i="19"/>
  <c r="B39" i="2"/>
  <c r="B39" i="19"/>
  <c r="O37" i="2"/>
  <c r="O37" i="19"/>
  <c r="O37" i="20"/>
  <c r="O37" i="21"/>
  <c r="N37" i="2"/>
  <c r="N37" i="19"/>
  <c r="M37" i="2"/>
  <c r="M37" i="19"/>
  <c r="L37" i="2"/>
  <c r="L37" i="19"/>
  <c r="K37" i="2"/>
  <c r="K37" i="19"/>
  <c r="J37" i="2"/>
  <c r="J37" i="19"/>
  <c r="I37" i="2"/>
  <c r="I37" i="19"/>
  <c r="H37" i="2"/>
  <c r="H37" i="19"/>
  <c r="G37" i="2"/>
  <c r="G37" i="19"/>
  <c r="F37" i="2"/>
  <c r="F37" i="19"/>
  <c r="E37" i="2"/>
  <c r="E37" i="19"/>
  <c r="D37" i="2"/>
  <c r="D37" i="19"/>
  <c r="C37" i="2"/>
  <c r="C37" i="19"/>
  <c r="B37" i="2"/>
  <c r="B37" i="19"/>
  <c r="O35" i="2"/>
  <c r="O35" i="19"/>
  <c r="O35" i="20"/>
  <c r="O35" i="21"/>
  <c r="N35" i="2"/>
  <c r="N35" i="19"/>
  <c r="M35" i="2"/>
  <c r="M35" i="19"/>
  <c r="L35" i="2"/>
  <c r="L35" i="19"/>
  <c r="K35" i="2"/>
  <c r="K35" i="19"/>
  <c r="J35" i="2"/>
  <c r="J35" i="19"/>
  <c r="I35" i="2"/>
  <c r="I35" i="19"/>
  <c r="H35" i="2"/>
  <c r="H35" i="19"/>
  <c r="G35" i="2"/>
  <c r="G35" i="19"/>
  <c r="F35" i="2"/>
  <c r="F35" i="19"/>
  <c r="E35" i="2"/>
  <c r="E35" i="19"/>
  <c r="D35" i="2"/>
  <c r="D35" i="19"/>
  <c r="C35" i="2"/>
  <c r="C35" i="19"/>
  <c r="B35" i="2"/>
  <c r="B35" i="19"/>
  <c r="O33" i="2"/>
  <c r="O33" i="19"/>
  <c r="O33" i="20"/>
  <c r="O33" i="21"/>
  <c r="N33" i="2"/>
  <c r="N33" i="19"/>
  <c r="M33" i="2"/>
  <c r="M33" i="19"/>
  <c r="L33" i="2"/>
  <c r="L33" i="19"/>
  <c r="K33" i="2"/>
  <c r="K33" i="19"/>
  <c r="J33" i="2"/>
  <c r="J33" i="19"/>
  <c r="I33" i="2"/>
  <c r="I33" i="19"/>
  <c r="H33" i="2"/>
  <c r="H33" i="19"/>
  <c r="G33" i="2"/>
  <c r="G33" i="19"/>
  <c r="F33" i="2"/>
  <c r="F33" i="19"/>
  <c r="E33" i="2"/>
  <c r="E33" i="19"/>
  <c r="D33" i="2"/>
  <c r="D33" i="19"/>
  <c r="C33" i="2"/>
  <c r="C33" i="19"/>
  <c r="B33" i="2"/>
  <c r="B33" i="19"/>
  <c r="O31" i="2"/>
  <c r="O31" i="19"/>
  <c r="O31" i="20"/>
  <c r="O31" i="21"/>
  <c r="N31" i="2"/>
  <c r="N31" i="19"/>
  <c r="M31" i="2"/>
  <c r="M31" i="19"/>
  <c r="L31" i="2"/>
  <c r="L31" i="19"/>
  <c r="K31" i="2"/>
  <c r="K31" i="19"/>
  <c r="J31" i="2"/>
  <c r="J31" i="19"/>
  <c r="I31" i="2"/>
  <c r="I31" i="19"/>
  <c r="H31" i="2"/>
  <c r="H31" i="19"/>
  <c r="G31" i="2"/>
  <c r="G31" i="19"/>
  <c r="F31" i="2"/>
  <c r="F31" i="19"/>
  <c r="E31" i="2"/>
  <c r="E31" i="19"/>
  <c r="D31" i="2"/>
  <c r="D31" i="19"/>
  <c r="C31" i="2"/>
  <c r="C31" i="19"/>
  <c r="B31" i="2"/>
  <c r="B31" i="19"/>
  <c r="O29" i="2"/>
  <c r="O29" i="19"/>
  <c r="O29" i="20"/>
  <c r="O29" i="21"/>
  <c r="N29" i="2"/>
  <c r="N29" i="19"/>
  <c r="M29" i="2"/>
  <c r="M29" i="19"/>
  <c r="L29" i="2"/>
  <c r="L29" i="19"/>
  <c r="K29" i="2"/>
  <c r="K29" i="19"/>
  <c r="J29" i="2"/>
  <c r="J29" i="19"/>
  <c r="I29" i="2"/>
  <c r="I29" i="19"/>
  <c r="H29" i="2"/>
  <c r="H29" i="19"/>
  <c r="G29" i="2"/>
  <c r="G29" i="19"/>
  <c r="F29" i="2"/>
  <c r="F29" i="19"/>
  <c r="E29" i="2"/>
  <c r="E29" i="19"/>
  <c r="D29" i="2"/>
  <c r="D29" i="19"/>
  <c r="C29" i="2"/>
  <c r="C29" i="19"/>
  <c r="B29" i="2"/>
  <c r="B29" i="19"/>
  <c r="O27" i="2"/>
  <c r="O27" i="19"/>
  <c r="O27" i="20"/>
  <c r="O27" i="21"/>
  <c r="N27" i="2"/>
  <c r="N27" i="19"/>
  <c r="M27" i="2"/>
  <c r="M27" i="19"/>
  <c r="L27" i="2"/>
  <c r="L27" i="19"/>
  <c r="K27" i="2"/>
  <c r="K27" i="19"/>
  <c r="J27" i="2"/>
  <c r="J27" i="19"/>
  <c r="I27" i="2"/>
  <c r="I27" i="19"/>
  <c r="H27" i="2"/>
  <c r="H27" i="19"/>
  <c r="G27" i="2"/>
  <c r="G27" i="19"/>
  <c r="F27" i="2"/>
  <c r="F27" i="19"/>
  <c r="E27" i="2"/>
  <c r="E27" i="19"/>
  <c r="D27" i="2"/>
  <c r="D27" i="19"/>
  <c r="C27" i="2"/>
  <c r="C27" i="19"/>
  <c r="B27" i="2"/>
  <c r="B27" i="19"/>
  <c r="O25" i="2"/>
  <c r="O25" i="19"/>
  <c r="O25" i="20"/>
  <c r="O25" i="21"/>
  <c r="N25" i="2"/>
  <c r="N25" i="19"/>
  <c r="M25" i="2"/>
  <c r="M25" i="19"/>
  <c r="L25" i="2"/>
  <c r="L25" i="19"/>
  <c r="K25" i="2"/>
  <c r="K25" i="19"/>
  <c r="J25" i="2"/>
  <c r="J25" i="19"/>
  <c r="I25" i="2"/>
  <c r="I25" i="19"/>
  <c r="H25" i="2"/>
  <c r="H25" i="19"/>
  <c r="G25" i="2"/>
  <c r="G25" i="19"/>
  <c r="F25" i="2"/>
  <c r="F25" i="19"/>
  <c r="E25" i="2"/>
  <c r="E25" i="19"/>
  <c r="D25" i="2"/>
  <c r="D25" i="19"/>
  <c r="C25" i="2"/>
  <c r="C25" i="19"/>
  <c r="B25" i="2"/>
  <c r="B25" i="19"/>
  <c r="O23" i="2"/>
  <c r="O23" i="19"/>
  <c r="O23" i="20"/>
  <c r="O23" i="21"/>
  <c r="N23" i="2"/>
  <c r="N23" i="19"/>
  <c r="M23" i="2"/>
  <c r="M23" i="19"/>
  <c r="L23" i="2"/>
  <c r="L23" i="19"/>
  <c r="K23" i="2"/>
  <c r="K23" i="19"/>
  <c r="J23" i="2"/>
  <c r="J23" i="19"/>
  <c r="I23" i="2"/>
  <c r="I23" i="19"/>
  <c r="H23" i="2"/>
  <c r="H23" i="19"/>
  <c r="G23" i="2"/>
  <c r="G23" i="19"/>
  <c r="F23" i="2"/>
  <c r="F23" i="19"/>
  <c r="E23" i="2"/>
  <c r="E23" i="19"/>
  <c r="D23" i="2"/>
  <c r="D23" i="19"/>
  <c r="C23" i="2"/>
  <c r="C23" i="19"/>
  <c r="B23" i="2"/>
  <c r="B23" i="19"/>
  <c r="O21" i="2"/>
  <c r="O21" i="19"/>
  <c r="O21" i="20"/>
  <c r="O21" i="21"/>
  <c r="N21" i="2"/>
  <c r="N21" i="19"/>
  <c r="M21" i="2"/>
  <c r="M21" i="19"/>
  <c r="L21" i="2"/>
  <c r="L21" i="19"/>
  <c r="K21" i="2"/>
  <c r="K21" i="19"/>
  <c r="J21" i="2"/>
  <c r="J21" i="19"/>
  <c r="I21" i="2"/>
  <c r="I21" i="19"/>
  <c r="H21" i="2"/>
  <c r="H21" i="19"/>
  <c r="G21" i="2"/>
  <c r="G21" i="19"/>
  <c r="F21" i="2"/>
  <c r="F21" i="19"/>
  <c r="E21" i="2"/>
  <c r="E21" i="19"/>
  <c r="D21" i="2"/>
  <c r="D21" i="19"/>
  <c r="C21" i="2"/>
  <c r="C21" i="19"/>
  <c r="B21" i="2"/>
  <c r="B21" i="19"/>
  <c r="O19" i="2"/>
  <c r="O19" i="19"/>
  <c r="O19" i="20"/>
  <c r="O19" i="21"/>
  <c r="N19" i="2"/>
  <c r="N19" i="19"/>
  <c r="M19" i="2"/>
  <c r="M19" i="19"/>
  <c r="L19" i="2"/>
  <c r="L19" i="19"/>
  <c r="K19" i="2"/>
  <c r="K19" i="19"/>
  <c r="J19" i="2"/>
  <c r="J19" i="19"/>
  <c r="I19" i="2"/>
  <c r="I19" i="19"/>
  <c r="H19" i="2"/>
  <c r="H19" i="19"/>
  <c r="G19" i="2"/>
  <c r="G19" i="19"/>
  <c r="F19" i="2"/>
  <c r="F19" i="19"/>
  <c r="E19" i="2"/>
  <c r="E19" i="19"/>
  <c r="D19" i="2"/>
  <c r="D19" i="19"/>
  <c r="C19" i="2"/>
  <c r="C19" i="19"/>
  <c r="B19" i="2"/>
  <c r="B19" i="19"/>
  <c r="O17" i="2"/>
  <c r="O17" i="19"/>
  <c r="O17" i="20"/>
  <c r="O17" i="21"/>
  <c r="N17" i="2"/>
  <c r="N17" i="19"/>
  <c r="M17" i="2"/>
  <c r="M17" i="19"/>
  <c r="L17" i="2"/>
  <c r="L17" i="19"/>
  <c r="K17" i="2"/>
  <c r="K17" i="19"/>
  <c r="J17" i="2"/>
  <c r="J17" i="19"/>
  <c r="I17" i="2"/>
  <c r="I17" i="19"/>
  <c r="H17" i="2"/>
  <c r="H17" i="19"/>
  <c r="G17" i="2"/>
  <c r="G17" i="19"/>
  <c r="F17" i="2"/>
  <c r="F17" i="19"/>
  <c r="E17" i="2"/>
  <c r="E17" i="19"/>
  <c r="D17" i="2"/>
  <c r="D17" i="19"/>
  <c r="C17" i="2"/>
  <c r="C17" i="19"/>
  <c r="B17" i="2"/>
  <c r="B17" i="19"/>
  <c r="O15" i="2"/>
  <c r="O15" i="19"/>
  <c r="O15" i="20"/>
  <c r="O15" i="21"/>
  <c r="N15" i="2"/>
  <c r="N15" i="19"/>
  <c r="M15" i="2"/>
  <c r="M15" i="19"/>
  <c r="L15" i="2"/>
  <c r="L15" i="19"/>
  <c r="K15" i="2"/>
  <c r="K15" i="19"/>
  <c r="J15" i="2"/>
  <c r="J15" i="19"/>
  <c r="I15" i="2"/>
  <c r="I15" i="19"/>
  <c r="H15" i="2"/>
  <c r="H15" i="19"/>
  <c r="G15" i="2"/>
  <c r="G15" i="19"/>
  <c r="F15" i="2"/>
  <c r="F15" i="19"/>
  <c r="E15" i="2"/>
  <c r="E15" i="19"/>
  <c r="D15" i="2"/>
  <c r="D15" i="19"/>
  <c r="C15" i="2"/>
  <c r="C15" i="19"/>
  <c r="B15" i="2"/>
  <c r="B15" i="19"/>
  <c r="O13" i="2"/>
  <c r="O13" i="19"/>
  <c r="O13" i="20"/>
  <c r="O13" i="21"/>
  <c r="N13" i="2"/>
  <c r="N13" i="19"/>
  <c r="M13" i="2"/>
  <c r="M13" i="19"/>
  <c r="L13" i="2"/>
  <c r="L13" i="19"/>
  <c r="K13" i="2"/>
  <c r="K13" i="19"/>
  <c r="J13" i="2"/>
  <c r="J13" i="19"/>
  <c r="I13" i="2"/>
  <c r="I13" i="19"/>
  <c r="H13" i="2"/>
  <c r="H13" i="19"/>
  <c r="G13" i="2"/>
  <c r="G13" i="19"/>
  <c r="F13" i="2"/>
  <c r="F13" i="19"/>
  <c r="E13" i="2"/>
  <c r="E13" i="19"/>
  <c r="D13" i="2"/>
  <c r="D13" i="19"/>
  <c r="C13" i="2"/>
  <c r="C13" i="19"/>
  <c r="B13" i="2"/>
  <c r="B13" i="19"/>
  <c r="O11" i="2"/>
  <c r="O11" i="19"/>
  <c r="O11" i="20"/>
  <c r="O11" i="21"/>
  <c r="N11" i="2"/>
  <c r="N11" i="19"/>
  <c r="M11" i="2"/>
  <c r="M11" i="19"/>
  <c r="L11" i="2"/>
  <c r="L11" i="19"/>
  <c r="K11" i="2"/>
  <c r="K11" i="19"/>
  <c r="J11" i="2"/>
  <c r="J11" i="19"/>
  <c r="I11" i="2"/>
  <c r="I11" i="19"/>
  <c r="H11" i="2"/>
  <c r="H11" i="19"/>
  <c r="G11" i="2"/>
  <c r="G11" i="19"/>
  <c r="F11" i="2"/>
  <c r="F11" i="19"/>
  <c r="E11" i="2"/>
  <c r="E11" i="19"/>
  <c r="D11" i="2"/>
  <c r="D11" i="19"/>
  <c r="C11" i="2"/>
  <c r="C11" i="19"/>
  <c r="B11" i="2"/>
  <c r="B11" i="19"/>
  <c r="O9" i="2"/>
  <c r="O9" i="19"/>
  <c r="O9" i="20"/>
  <c r="O9" i="21"/>
  <c r="N9" i="2"/>
  <c r="N9" i="19"/>
  <c r="M9" i="2"/>
  <c r="M9" i="19"/>
  <c r="L9" i="2"/>
  <c r="L9" i="19"/>
  <c r="K9" i="2"/>
  <c r="K9" i="19"/>
  <c r="J9" i="2"/>
  <c r="J9" i="19"/>
  <c r="I9" i="2"/>
  <c r="I9" i="19"/>
  <c r="H9" i="2"/>
  <c r="H9" i="19"/>
  <c r="G9" i="2"/>
  <c r="G9" i="19"/>
  <c r="F9" i="2"/>
  <c r="F9" i="19"/>
  <c r="E9" i="2"/>
  <c r="E9" i="19"/>
  <c r="D9" i="2"/>
  <c r="D9" i="19"/>
  <c r="C9" i="2"/>
  <c r="C9" i="19"/>
  <c r="B9" i="2"/>
  <c r="B9" i="19"/>
  <c r="O7" i="2"/>
  <c r="O7" i="19"/>
  <c r="O7" i="20"/>
  <c r="O7" i="21"/>
  <c r="N7" i="2"/>
  <c r="N7" i="19"/>
  <c r="M7" i="2"/>
  <c r="M7" i="19"/>
  <c r="L7" i="2"/>
  <c r="L7" i="19"/>
  <c r="K7" i="2"/>
  <c r="K7" i="19"/>
  <c r="J7" i="2"/>
  <c r="J7" i="19"/>
  <c r="I7" i="2"/>
  <c r="I7" i="19"/>
  <c r="H7" i="2"/>
  <c r="H7" i="19"/>
  <c r="G7" i="2"/>
  <c r="G7" i="19"/>
  <c r="F7" i="2"/>
  <c r="F7" i="19"/>
  <c r="E7" i="2"/>
  <c r="E7" i="19"/>
  <c r="D7" i="2"/>
  <c r="D7" i="19"/>
  <c r="C7" i="2"/>
  <c r="C7" i="19"/>
  <c r="B7" i="2"/>
  <c r="B7" i="19"/>
  <c r="O5" i="2"/>
  <c r="O5" i="19"/>
  <c r="O5" i="20"/>
  <c r="O5" i="21"/>
  <c r="N5" i="2"/>
  <c r="N5" i="19"/>
  <c r="M5" i="2"/>
  <c r="M5" i="19"/>
  <c r="L5" i="2"/>
  <c r="L5" i="19"/>
  <c r="K5" i="2"/>
  <c r="K5" i="19"/>
  <c r="J5" i="2"/>
  <c r="J5" i="19"/>
  <c r="I5" i="2"/>
  <c r="I5" i="19"/>
  <c r="H5" i="2"/>
  <c r="H5" i="19"/>
  <c r="G5" i="2"/>
  <c r="G5" i="19"/>
  <c r="F5" i="2"/>
  <c r="F5" i="19"/>
  <c r="E5" i="2"/>
  <c r="E5" i="19"/>
  <c r="D5" i="2"/>
  <c r="D5" i="19"/>
  <c r="C5" i="2"/>
  <c r="C5" i="19"/>
  <c r="B5" i="2"/>
  <c r="B5" i="19"/>
  <c r="C3" i="2"/>
  <c r="C3" i="19"/>
  <c r="D3" i="2"/>
  <c r="D3" i="19"/>
  <c r="E3" i="2"/>
  <c r="E3" i="19"/>
  <c r="F3" i="2"/>
  <c r="F3" i="19"/>
  <c r="G3" i="2"/>
  <c r="G3" i="19"/>
  <c r="H3" i="2"/>
  <c r="H3" i="19"/>
  <c r="I3" i="2"/>
  <c r="I3" i="19"/>
  <c r="J3" i="2"/>
  <c r="J3" i="19"/>
  <c r="K3" i="2"/>
  <c r="K3" i="19"/>
  <c r="L3" i="2"/>
  <c r="L3" i="19"/>
  <c r="M3" i="2"/>
  <c r="M3" i="19"/>
  <c r="N3" i="2"/>
  <c r="N3" i="19"/>
  <c r="O3" i="2"/>
  <c r="O3" i="19"/>
  <c r="O3" i="20"/>
  <c r="O3" i="21"/>
  <c r="B3" i="2"/>
  <c r="B3" i="19"/>
  <c r="L3" i="21"/>
  <c r="L3" i="22"/>
  <c r="L3" i="23"/>
  <c r="L3" i="20"/>
  <c r="B7" i="21"/>
  <c r="B7" i="22"/>
  <c r="B7" i="23"/>
  <c r="B7" i="20"/>
  <c r="H13" i="20"/>
  <c r="H13" i="21"/>
  <c r="H13" i="22"/>
  <c r="H13" i="23"/>
  <c r="L17" i="21"/>
  <c r="L17" i="22"/>
  <c r="L17" i="23"/>
  <c r="L17" i="20"/>
  <c r="D25" i="21"/>
  <c r="D25" i="22"/>
  <c r="D25" i="23"/>
  <c r="D25" i="20"/>
  <c r="B31" i="21"/>
  <c r="B31" i="22"/>
  <c r="B31" i="23"/>
  <c r="B31" i="20"/>
  <c r="H37" i="20"/>
  <c r="H37" i="21"/>
  <c r="H37" i="22"/>
  <c r="H37" i="23"/>
  <c r="K3" i="21"/>
  <c r="K3" i="22"/>
  <c r="K3" i="23"/>
  <c r="K3" i="20"/>
  <c r="K7" i="20"/>
  <c r="K7" i="21"/>
  <c r="K7" i="22"/>
  <c r="K7" i="23"/>
  <c r="I13" i="20"/>
  <c r="I13" i="21"/>
  <c r="I13" i="22"/>
  <c r="I13" i="23"/>
  <c r="G19" i="20"/>
  <c r="G19" i="21"/>
  <c r="G19" i="22"/>
  <c r="G19" i="23"/>
  <c r="E25" i="21"/>
  <c r="E25" i="22"/>
  <c r="E25" i="23"/>
  <c r="E25" i="20"/>
  <c r="K31" i="20"/>
  <c r="K31" i="21"/>
  <c r="K31" i="22"/>
  <c r="K31" i="23"/>
  <c r="I37" i="20"/>
  <c r="I37" i="21"/>
  <c r="I37" i="22"/>
  <c r="I37" i="23"/>
  <c r="J3" i="20"/>
  <c r="J3" i="21"/>
  <c r="J3" i="22"/>
  <c r="J3" i="23"/>
  <c r="B5" i="21"/>
  <c r="B5" i="22"/>
  <c r="B5" i="23"/>
  <c r="B5" i="20"/>
  <c r="J5" i="21"/>
  <c r="J5" i="22"/>
  <c r="J5" i="23"/>
  <c r="J5" i="20"/>
  <c r="D7" i="20"/>
  <c r="D7" i="21"/>
  <c r="D7" i="22"/>
  <c r="D7" i="23"/>
  <c r="L7" i="20"/>
  <c r="L7" i="21"/>
  <c r="L7" i="22"/>
  <c r="L7" i="23"/>
  <c r="F9" i="21"/>
  <c r="F9" i="22"/>
  <c r="F9" i="23"/>
  <c r="F9" i="20"/>
  <c r="N9" i="21"/>
  <c r="N9" i="22"/>
  <c r="N9" i="23"/>
  <c r="N9" i="20"/>
  <c r="H11" i="20"/>
  <c r="H11" i="21"/>
  <c r="H11" i="22"/>
  <c r="H11" i="23"/>
  <c r="B13" i="21"/>
  <c r="B13" i="22"/>
  <c r="B13" i="23"/>
  <c r="B13" i="20"/>
  <c r="J13" i="21"/>
  <c r="J13" i="22"/>
  <c r="J13" i="23"/>
  <c r="J13" i="20"/>
  <c r="D15" i="20"/>
  <c r="D15" i="21"/>
  <c r="D15" i="22"/>
  <c r="D15" i="23"/>
  <c r="L15" i="20"/>
  <c r="L15" i="21"/>
  <c r="L15" i="22"/>
  <c r="L15" i="23"/>
  <c r="F17" i="21"/>
  <c r="F17" i="22"/>
  <c r="F17" i="23"/>
  <c r="F17" i="20"/>
  <c r="N17" i="21"/>
  <c r="N17" i="22"/>
  <c r="N17" i="23"/>
  <c r="N17" i="20"/>
  <c r="H19" i="20"/>
  <c r="H19" i="21"/>
  <c r="H19" i="22"/>
  <c r="H19" i="23"/>
  <c r="B21" i="21"/>
  <c r="B21" i="22"/>
  <c r="B21" i="23"/>
  <c r="B21" i="20"/>
  <c r="J21" i="21"/>
  <c r="J21" i="22"/>
  <c r="J21" i="23"/>
  <c r="J21" i="20"/>
  <c r="D23" i="20"/>
  <c r="D23" i="21"/>
  <c r="D23" i="22"/>
  <c r="D23" i="23"/>
  <c r="L23" i="20"/>
  <c r="L23" i="21"/>
  <c r="L23" i="22"/>
  <c r="L23" i="23"/>
  <c r="F25" i="21"/>
  <c r="F25" i="22"/>
  <c r="F25" i="23"/>
  <c r="F25" i="20"/>
  <c r="N25" i="21"/>
  <c r="N25" i="22"/>
  <c r="N25" i="23"/>
  <c r="N25" i="20"/>
  <c r="H27" i="20"/>
  <c r="H27" i="21"/>
  <c r="H27" i="22"/>
  <c r="H27" i="23"/>
  <c r="B29" i="21"/>
  <c r="B29" i="22"/>
  <c r="B29" i="23"/>
  <c r="B29" i="20"/>
  <c r="J29" i="21"/>
  <c r="J29" i="22"/>
  <c r="J29" i="23"/>
  <c r="J29" i="20"/>
  <c r="D31" i="20"/>
  <c r="D31" i="21"/>
  <c r="D31" i="22"/>
  <c r="D31" i="23"/>
  <c r="L31" i="20"/>
  <c r="L31" i="21"/>
  <c r="L31" i="22"/>
  <c r="L31" i="23"/>
  <c r="F33" i="21"/>
  <c r="F33" i="22"/>
  <c r="F33" i="23"/>
  <c r="F33" i="20"/>
  <c r="N33" i="21"/>
  <c r="N33" i="22"/>
  <c r="N33" i="23"/>
  <c r="N33" i="20"/>
  <c r="H35" i="21"/>
  <c r="H35" i="22"/>
  <c r="H35" i="23"/>
  <c r="H35" i="20"/>
  <c r="B37" i="21"/>
  <c r="B37" i="22"/>
  <c r="B37" i="23"/>
  <c r="B37" i="20"/>
  <c r="J37" i="21"/>
  <c r="J37" i="22"/>
  <c r="J37" i="23"/>
  <c r="J37" i="20"/>
  <c r="D39" i="21"/>
  <c r="D39" i="22"/>
  <c r="D39" i="23"/>
  <c r="D39" i="20"/>
  <c r="L39" i="21"/>
  <c r="L39" i="22"/>
  <c r="L39" i="23"/>
  <c r="L39" i="20"/>
  <c r="F41" i="21"/>
  <c r="F41" i="22"/>
  <c r="F41" i="23"/>
  <c r="F41" i="20"/>
  <c r="N41" i="21"/>
  <c r="N41" i="22"/>
  <c r="N41" i="23"/>
  <c r="N41" i="20"/>
  <c r="H5" i="20"/>
  <c r="H5" i="21"/>
  <c r="H5" i="22"/>
  <c r="H5" i="23"/>
  <c r="N11" i="21"/>
  <c r="N11" i="22"/>
  <c r="N11" i="23"/>
  <c r="N11" i="20"/>
  <c r="D17" i="21"/>
  <c r="D17" i="22"/>
  <c r="D17" i="23"/>
  <c r="D17" i="20"/>
  <c r="J23" i="21"/>
  <c r="J23" i="22"/>
  <c r="J23" i="23"/>
  <c r="J23" i="20"/>
  <c r="F27" i="21"/>
  <c r="F27" i="22"/>
  <c r="F27" i="23"/>
  <c r="F27" i="20"/>
  <c r="J31" i="21"/>
  <c r="J31" i="22"/>
  <c r="J31" i="23"/>
  <c r="J31" i="20"/>
  <c r="N35" i="21"/>
  <c r="N35" i="22"/>
  <c r="N35" i="23"/>
  <c r="N35" i="20"/>
  <c r="O10" i="21"/>
  <c r="O10" i="22"/>
  <c r="O10" i="23"/>
  <c r="O11" i="22"/>
  <c r="O11" i="23"/>
  <c r="M17" i="21"/>
  <c r="M17" i="22"/>
  <c r="M17" i="23"/>
  <c r="M17" i="20"/>
  <c r="K23" i="20"/>
  <c r="K23" i="21"/>
  <c r="K23" i="22"/>
  <c r="K23" i="23"/>
  <c r="I29" i="20"/>
  <c r="I29" i="21"/>
  <c r="I29" i="22"/>
  <c r="I29" i="23"/>
  <c r="I3" i="20"/>
  <c r="I3" i="21"/>
  <c r="I3" i="22"/>
  <c r="I3" i="23"/>
  <c r="C5" i="21"/>
  <c r="C5" i="22"/>
  <c r="C5" i="23"/>
  <c r="C5" i="20"/>
  <c r="K5" i="21"/>
  <c r="K5" i="22"/>
  <c r="K5" i="23"/>
  <c r="K5" i="20"/>
  <c r="E7" i="20"/>
  <c r="E7" i="21"/>
  <c r="E7" i="22"/>
  <c r="E7" i="23"/>
  <c r="M7" i="20"/>
  <c r="M7" i="21"/>
  <c r="M7" i="22"/>
  <c r="M7" i="23"/>
  <c r="G9" i="21"/>
  <c r="G9" i="22"/>
  <c r="G9" i="23"/>
  <c r="G9" i="20"/>
  <c r="O8" i="21"/>
  <c r="O8" i="22"/>
  <c r="O8" i="23"/>
  <c r="O9" i="22"/>
  <c r="O9" i="23"/>
  <c r="I11" i="20"/>
  <c r="I11" i="21"/>
  <c r="I11" i="22"/>
  <c r="I11" i="23"/>
  <c r="C13" i="21"/>
  <c r="C13" i="22"/>
  <c r="C13" i="23"/>
  <c r="C13" i="20"/>
  <c r="K13" i="21"/>
  <c r="K13" i="22"/>
  <c r="K13" i="23"/>
  <c r="K13" i="20"/>
  <c r="E15" i="20"/>
  <c r="E15" i="21"/>
  <c r="E15" i="22"/>
  <c r="E15" i="23"/>
  <c r="M15" i="20"/>
  <c r="M15" i="21"/>
  <c r="M15" i="22"/>
  <c r="M15" i="23"/>
  <c r="G17" i="21"/>
  <c r="G17" i="22"/>
  <c r="G17" i="23"/>
  <c r="G17" i="20"/>
  <c r="O16" i="21"/>
  <c r="O16" i="22"/>
  <c r="O16" i="23"/>
  <c r="O17" i="22"/>
  <c r="O17" i="23"/>
  <c r="I19" i="20"/>
  <c r="I19" i="21"/>
  <c r="I19" i="22"/>
  <c r="I19" i="23"/>
  <c r="C21" i="21"/>
  <c r="C21" i="22"/>
  <c r="C21" i="23"/>
  <c r="C21" i="20"/>
  <c r="K21" i="21"/>
  <c r="K21" i="22"/>
  <c r="K21" i="23"/>
  <c r="K21" i="20"/>
  <c r="E23" i="20"/>
  <c r="E23" i="21"/>
  <c r="E23" i="22"/>
  <c r="E23" i="23"/>
  <c r="M23" i="20"/>
  <c r="M23" i="21"/>
  <c r="M23" i="22"/>
  <c r="M23" i="23"/>
  <c r="G25" i="21"/>
  <c r="G25" i="22"/>
  <c r="G25" i="23"/>
  <c r="G25" i="20"/>
  <c r="O24" i="21"/>
  <c r="O24" i="22"/>
  <c r="O24" i="23"/>
  <c r="O25" i="22"/>
  <c r="O25" i="23"/>
  <c r="I27" i="20"/>
  <c r="I27" i="21"/>
  <c r="I27" i="22"/>
  <c r="I27" i="23"/>
  <c r="C29" i="21"/>
  <c r="C29" i="22"/>
  <c r="C29" i="23"/>
  <c r="C29" i="20"/>
  <c r="K29" i="21"/>
  <c r="K29" i="22"/>
  <c r="K29" i="23"/>
  <c r="K29" i="20"/>
  <c r="E31" i="20"/>
  <c r="E31" i="21"/>
  <c r="E31" i="22"/>
  <c r="E31" i="23"/>
  <c r="M31" i="20"/>
  <c r="M31" i="21"/>
  <c r="M31" i="22"/>
  <c r="M31" i="23"/>
  <c r="G33" i="21"/>
  <c r="G33" i="22"/>
  <c r="G33" i="23"/>
  <c r="G33" i="20"/>
  <c r="O32" i="21"/>
  <c r="O32" i="22"/>
  <c r="O32" i="23"/>
  <c r="O33" i="22"/>
  <c r="O33" i="23"/>
  <c r="I35" i="21"/>
  <c r="I35" i="22"/>
  <c r="I35" i="23"/>
  <c r="I35" i="20"/>
  <c r="C37" i="21"/>
  <c r="C37" i="22"/>
  <c r="C37" i="23"/>
  <c r="C37" i="20"/>
  <c r="K37" i="21"/>
  <c r="K37" i="22"/>
  <c r="K37" i="23"/>
  <c r="K37" i="20"/>
  <c r="E39" i="21"/>
  <c r="E39" i="22"/>
  <c r="E39" i="23"/>
  <c r="E39" i="20"/>
  <c r="M39" i="21"/>
  <c r="M39" i="22"/>
  <c r="M39" i="23"/>
  <c r="M39" i="20"/>
  <c r="G41" i="21"/>
  <c r="G41" i="22"/>
  <c r="G41" i="23"/>
  <c r="G41" i="20"/>
  <c r="O40" i="21"/>
  <c r="O40" i="22"/>
  <c r="O40" i="23"/>
  <c r="O41" i="22"/>
  <c r="O41" i="23"/>
  <c r="J7" i="21"/>
  <c r="J7" i="22"/>
  <c r="J7" i="23"/>
  <c r="J7" i="20"/>
  <c r="F19" i="21"/>
  <c r="F19" i="22"/>
  <c r="F19" i="23"/>
  <c r="F19" i="20"/>
  <c r="H29" i="20"/>
  <c r="H29" i="21"/>
  <c r="H29" i="22"/>
  <c r="H29" i="23"/>
  <c r="D41" i="21"/>
  <c r="D41" i="22"/>
  <c r="D41" i="23"/>
  <c r="D41" i="20"/>
  <c r="M9" i="21"/>
  <c r="M9" i="22"/>
  <c r="M9" i="23"/>
  <c r="M9" i="20"/>
  <c r="E17" i="21"/>
  <c r="E17" i="22"/>
  <c r="E17" i="23"/>
  <c r="E17" i="20"/>
  <c r="M25" i="21"/>
  <c r="M25" i="22"/>
  <c r="M25" i="23"/>
  <c r="M25" i="20"/>
  <c r="E33" i="21"/>
  <c r="E33" i="22"/>
  <c r="E33" i="23"/>
  <c r="E33" i="20"/>
  <c r="B3" i="20"/>
  <c r="B3" i="21"/>
  <c r="B3" i="22"/>
  <c r="B3" i="23"/>
  <c r="H3" i="20"/>
  <c r="H3" i="21"/>
  <c r="H3" i="22"/>
  <c r="H3" i="23"/>
  <c r="D5" i="21"/>
  <c r="D5" i="22"/>
  <c r="D5" i="23"/>
  <c r="D5" i="20"/>
  <c r="L5" i="21"/>
  <c r="L5" i="22"/>
  <c r="L5" i="23"/>
  <c r="L5" i="20"/>
  <c r="F7" i="21"/>
  <c r="F7" i="22"/>
  <c r="F7" i="23"/>
  <c r="F7" i="20"/>
  <c r="N7" i="21"/>
  <c r="N7" i="22"/>
  <c r="N7" i="23"/>
  <c r="N7" i="20"/>
  <c r="H9" i="21"/>
  <c r="H9" i="22"/>
  <c r="H9" i="23"/>
  <c r="H9" i="20"/>
  <c r="B11" i="20"/>
  <c r="B11" i="21"/>
  <c r="B11" i="22"/>
  <c r="B11" i="23"/>
  <c r="J11" i="20"/>
  <c r="J11" i="21"/>
  <c r="J11" i="22"/>
  <c r="J11" i="23"/>
  <c r="D13" i="21"/>
  <c r="D13" i="22"/>
  <c r="D13" i="23"/>
  <c r="D13" i="20"/>
  <c r="L13" i="21"/>
  <c r="L13" i="22"/>
  <c r="L13" i="23"/>
  <c r="L13" i="20"/>
  <c r="F15" i="21"/>
  <c r="F15" i="22"/>
  <c r="F15" i="23"/>
  <c r="F15" i="20"/>
  <c r="N15" i="21"/>
  <c r="N15" i="22"/>
  <c r="N15" i="23"/>
  <c r="N15" i="20"/>
  <c r="H17" i="21"/>
  <c r="H17" i="22"/>
  <c r="H17" i="23"/>
  <c r="H17" i="20"/>
  <c r="B19" i="20"/>
  <c r="B19" i="21"/>
  <c r="B19" i="22"/>
  <c r="B19" i="23"/>
  <c r="J19" i="20"/>
  <c r="J19" i="21"/>
  <c r="J19" i="22"/>
  <c r="J19" i="23"/>
  <c r="D21" i="21"/>
  <c r="D21" i="22"/>
  <c r="D21" i="23"/>
  <c r="D21" i="20"/>
  <c r="L21" i="21"/>
  <c r="L21" i="22"/>
  <c r="L21" i="23"/>
  <c r="L21" i="20"/>
  <c r="F23" i="21"/>
  <c r="F23" i="22"/>
  <c r="F23" i="23"/>
  <c r="F23" i="20"/>
  <c r="N23" i="21"/>
  <c r="N23" i="22"/>
  <c r="N23" i="23"/>
  <c r="N23" i="20"/>
  <c r="H25" i="21"/>
  <c r="H25" i="22"/>
  <c r="H25" i="23"/>
  <c r="H25" i="20"/>
  <c r="B27" i="20"/>
  <c r="B27" i="21"/>
  <c r="B27" i="22"/>
  <c r="B27" i="23"/>
  <c r="J27" i="20"/>
  <c r="J27" i="21"/>
  <c r="J27" i="22"/>
  <c r="J27" i="23"/>
  <c r="D29" i="21"/>
  <c r="D29" i="22"/>
  <c r="D29" i="23"/>
  <c r="D29" i="20"/>
  <c r="L29" i="21"/>
  <c r="L29" i="22"/>
  <c r="L29" i="23"/>
  <c r="L29" i="20"/>
  <c r="F31" i="21"/>
  <c r="F31" i="22"/>
  <c r="F31" i="23"/>
  <c r="F31" i="20"/>
  <c r="N31" i="21"/>
  <c r="N31" i="22"/>
  <c r="N31" i="23"/>
  <c r="N31" i="20"/>
  <c r="H33" i="21"/>
  <c r="H33" i="22"/>
  <c r="H33" i="23"/>
  <c r="H33" i="20"/>
  <c r="B35" i="20"/>
  <c r="B35" i="21"/>
  <c r="B35" i="22"/>
  <c r="B35" i="23"/>
  <c r="J35" i="21"/>
  <c r="J35" i="22"/>
  <c r="J35" i="23"/>
  <c r="J35" i="20"/>
  <c r="D37" i="21"/>
  <c r="D37" i="22"/>
  <c r="D37" i="23"/>
  <c r="D37" i="20"/>
  <c r="L37" i="21"/>
  <c r="L37" i="22"/>
  <c r="L37" i="23"/>
  <c r="L37" i="20"/>
  <c r="F39" i="21"/>
  <c r="F39" i="22"/>
  <c r="F39" i="23"/>
  <c r="F39" i="20"/>
  <c r="N39" i="21"/>
  <c r="N39" i="22"/>
  <c r="N39" i="23"/>
  <c r="N39" i="20"/>
  <c r="H41" i="21"/>
  <c r="H41" i="22"/>
  <c r="H41" i="23"/>
  <c r="H41" i="20"/>
  <c r="D9" i="21"/>
  <c r="D9" i="22"/>
  <c r="D9" i="23"/>
  <c r="D9" i="20"/>
  <c r="J15" i="21"/>
  <c r="J15" i="22"/>
  <c r="J15" i="23"/>
  <c r="J15" i="20"/>
  <c r="H21" i="20"/>
  <c r="H21" i="21"/>
  <c r="H21" i="22"/>
  <c r="H21" i="23"/>
  <c r="L25" i="21"/>
  <c r="L25" i="22"/>
  <c r="L25" i="23"/>
  <c r="L25" i="20"/>
  <c r="D33" i="21"/>
  <c r="D33" i="22"/>
  <c r="D33" i="23"/>
  <c r="D33" i="20"/>
  <c r="B39" i="21"/>
  <c r="B39" i="22"/>
  <c r="B39" i="23"/>
  <c r="B39" i="20"/>
  <c r="C3" i="21"/>
  <c r="C3" i="22"/>
  <c r="C3" i="23"/>
  <c r="C3" i="20"/>
  <c r="E9" i="21"/>
  <c r="E9" i="22"/>
  <c r="E9" i="23"/>
  <c r="E9" i="20"/>
  <c r="O18" i="21"/>
  <c r="O18" i="22"/>
  <c r="O18" i="23"/>
  <c r="O19" i="22"/>
  <c r="O19" i="23"/>
  <c r="O26" i="21"/>
  <c r="O26" i="22"/>
  <c r="O26" i="23"/>
  <c r="O27" i="22"/>
  <c r="O27" i="23"/>
  <c r="M33" i="20"/>
  <c r="M33" i="21"/>
  <c r="M33" i="22"/>
  <c r="M33" i="23"/>
  <c r="K39" i="21"/>
  <c r="K39" i="22"/>
  <c r="K39" i="23"/>
  <c r="K39" i="20"/>
  <c r="O2" i="21"/>
  <c r="O2" i="22"/>
  <c r="O2" i="23"/>
  <c r="O3" i="22"/>
  <c r="O3" i="23"/>
  <c r="G3" i="20"/>
  <c r="G3" i="21"/>
  <c r="G3" i="22"/>
  <c r="G3" i="23"/>
  <c r="E5" i="20"/>
  <c r="E5" i="21"/>
  <c r="E5" i="22"/>
  <c r="E5" i="23"/>
  <c r="M5" i="20"/>
  <c r="M5" i="21"/>
  <c r="M5" i="22"/>
  <c r="M5" i="23"/>
  <c r="G7" i="21"/>
  <c r="G7" i="22"/>
  <c r="G7" i="23"/>
  <c r="G7" i="20"/>
  <c r="O6" i="21"/>
  <c r="O6" i="22"/>
  <c r="O6" i="23"/>
  <c r="O7" i="22"/>
  <c r="O7" i="23"/>
  <c r="I9" i="20"/>
  <c r="I9" i="21"/>
  <c r="I9" i="22"/>
  <c r="I9" i="23"/>
  <c r="C11" i="20"/>
  <c r="C11" i="21"/>
  <c r="C11" i="22"/>
  <c r="C11" i="23"/>
  <c r="K11" i="20"/>
  <c r="K11" i="21"/>
  <c r="K11" i="22"/>
  <c r="K11" i="23"/>
  <c r="E13" i="20"/>
  <c r="E13" i="21"/>
  <c r="E13" i="22"/>
  <c r="E13" i="23"/>
  <c r="M13" i="20"/>
  <c r="M13" i="21"/>
  <c r="M13" i="22"/>
  <c r="M13" i="23"/>
  <c r="G15" i="21"/>
  <c r="G15" i="22"/>
  <c r="G15" i="23"/>
  <c r="G15" i="20"/>
  <c r="O14" i="21"/>
  <c r="O14" i="22"/>
  <c r="O14" i="23"/>
  <c r="O15" i="22"/>
  <c r="O15" i="23"/>
  <c r="I17" i="20"/>
  <c r="I17" i="21"/>
  <c r="I17" i="22"/>
  <c r="I17" i="23"/>
  <c r="C19" i="20"/>
  <c r="C19" i="21"/>
  <c r="C19" i="22"/>
  <c r="C19" i="23"/>
  <c r="K19" i="20"/>
  <c r="K19" i="21"/>
  <c r="K19" i="22"/>
  <c r="K19" i="23"/>
  <c r="E21" i="20"/>
  <c r="E21" i="21"/>
  <c r="E21" i="22"/>
  <c r="E21" i="23"/>
  <c r="M21" i="20"/>
  <c r="M21" i="21"/>
  <c r="M21" i="22"/>
  <c r="M21" i="23"/>
  <c r="G23" i="21"/>
  <c r="G23" i="22"/>
  <c r="G23" i="23"/>
  <c r="G23" i="20"/>
  <c r="O22" i="21"/>
  <c r="O22" i="22"/>
  <c r="O22" i="23"/>
  <c r="O23" i="22"/>
  <c r="O23" i="23"/>
  <c r="I25" i="20"/>
  <c r="I25" i="21"/>
  <c r="I25" i="22"/>
  <c r="I25" i="23"/>
  <c r="C27" i="20"/>
  <c r="C27" i="21"/>
  <c r="C27" i="22"/>
  <c r="C27" i="23"/>
  <c r="K27" i="20"/>
  <c r="K27" i="21"/>
  <c r="K27" i="22"/>
  <c r="K27" i="23"/>
  <c r="E29" i="20"/>
  <c r="E29" i="21"/>
  <c r="E29" i="22"/>
  <c r="E29" i="23"/>
  <c r="M29" i="20"/>
  <c r="M29" i="21"/>
  <c r="M29" i="22"/>
  <c r="M29" i="23"/>
  <c r="G31" i="21"/>
  <c r="G31" i="22"/>
  <c r="G31" i="23"/>
  <c r="G31" i="20"/>
  <c r="O30" i="21"/>
  <c r="O30" i="22"/>
  <c r="O30" i="23"/>
  <c r="O31" i="22"/>
  <c r="O31" i="23"/>
  <c r="I33" i="21"/>
  <c r="I33" i="22"/>
  <c r="I33" i="23"/>
  <c r="I33" i="20"/>
  <c r="C35" i="20"/>
  <c r="C35" i="21"/>
  <c r="C35" i="22"/>
  <c r="C35" i="23"/>
  <c r="K35" i="21"/>
  <c r="K35" i="22"/>
  <c r="K35" i="23"/>
  <c r="K35" i="20"/>
  <c r="E37" i="21"/>
  <c r="E37" i="22"/>
  <c r="E37" i="23"/>
  <c r="E37" i="20"/>
  <c r="M37" i="21"/>
  <c r="M37" i="22"/>
  <c r="M37" i="23"/>
  <c r="M37" i="20"/>
  <c r="G39" i="21"/>
  <c r="G39" i="22"/>
  <c r="G39" i="23"/>
  <c r="G39" i="20"/>
  <c r="O38" i="21"/>
  <c r="O38" i="22"/>
  <c r="O38" i="23"/>
  <c r="O39" i="22"/>
  <c r="O39" i="23"/>
  <c r="I41" i="21"/>
  <c r="I41" i="22"/>
  <c r="I41" i="23"/>
  <c r="I41" i="20"/>
  <c r="F11" i="21"/>
  <c r="F11" i="22"/>
  <c r="F11" i="23"/>
  <c r="F11" i="20"/>
  <c r="B23" i="21"/>
  <c r="B23" i="22"/>
  <c r="B23" i="23"/>
  <c r="B23" i="20"/>
  <c r="L33" i="21"/>
  <c r="L33" i="22"/>
  <c r="L33" i="23"/>
  <c r="L33" i="20"/>
  <c r="L41" i="20"/>
  <c r="L41" i="21"/>
  <c r="L41" i="22"/>
  <c r="L41" i="23"/>
  <c r="C7" i="20"/>
  <c r="C7" i="21"/>
  <c r="C7" i="22"/>
  <c r="C7" i="23"/>
  <c r="C15" i="20"/>
  <c r="C15" i="21"/>
  <c r="C15" i="22"/>
  <c r="C15" i="23"/>
  <c r="C23" i="20"/>
  <c r="C23" i="21"/>
  <c r="C23" i="22"/>
  <c r="C23" i="23"/>
  <c r="O34" i="21"/>
  <c r="O34" i="22"/>
  <c r="O34" i="23"/>
  <c r="O35" i="22"/>
  <c r="O35" i="23"/>
  <c r="E41" i="20"/>
  <c r="E41" i="21"/>
  <c r="E41" i="22"/>
  <c r="E41" i="23"/>
  <c r="N3" i="21"/>
  <c r="N3" i="22"/>
  <c r="N3" i="23"/>
  <c r="N3" i="20"/>
  <c r="F3" i="21"/>
  <c r="F3" i="22"/>
  <c r="F3" i="23"/>
  <c r="F3" i="20"/>
  <c r="F5" i="20"/>
  <c r="F5" i="21"/>
  <c r="F5" i="22"/>
  <c r="F5" i="23"/>
  <c r="N5" i="20"/>
  <c r="N5" i="21"/>
  <c r="N5" i="22"/>
  <c r="N5" i="23"/>
  <c r="H7" i="21"/>
  <c r="H7" i="22"/>
  <c r="H7" i="23"/>
  <c r="H7" i="20"/>
  <c r="B9" i="21"/>
  <c r="B9" i="22"/>
  <c r="B9" i="23"/>
  <c r="B9" i="20"/>
  <c r="J9" i="21"/>
  <c r="J9" i="22"/>
  <c r="J9" i="23"/>
  <c r="J9" i="20"/>
  <c r="D11" i="20"/>
  <c r="D11" i="21"/>
  <c r="D11" i="22"/>
  <c r="D11" i="23"/>
  <c r="L11" i="20"/>
  <c r="L11" i="21"/>
  <c r="L11" i="22"/>
  <c r="L11" i="23"/>
  <c r="F13" i="20"/>
  <c r="F13" i="21"/>
  <c r="F13" i="22"/>
  <c r="F13" i="23"/>
  <c r="N13" i="20"/>
  <c r="N13" i="21"/>
  <c r="N13" i="22"/>
  <c r="N13" i="23"/>
  <c r="H15" i="21"/>
  <c r="H15" i="22"/>
  <c r="H15" i="23"/>
  <c r="H15" i="20"/>
  <c r="B17" i="21"/>
  <c r="B17" i="22"/>
  <c r="B17" i="23"/>
  <c r="B17" i="20"/>
  <c r="J17" i="21"/>
  <c r="J17" i="22"/>
  <c r="J17" i="23"/>
  <c r="J17" i="20"/>
  <c r="D19" i="20"/>
  <c r="D19" i="21"/>
  <c r="D19" i="22"/>
  <c r="D19" i="23"/>
  <c r="L19" i="20"/>
  <c r="L19" i="21"/>
  <c r="L19" i="22"/>
  <c r="L19" i="23"/>
  <c r="F21" i="20"/>
  <c r="F21" i="21"/>
  <c r="F21" i="22"/>
  <c r="F21" i="23"/>
  <c r="N21" i="20"/>
  <c r="N21" i="21"/>
  <c r="N21" i="22"/>
  <c r="N21" i="23"/>
  <c r="H23" i="21"/>
  <c r="H23" i="22"/>
  <c r="H23" i="23"/>
  <c r="H23" i="20"/>
  <c r="B25" i="21"/>
  <c r="B25" i="22"/>
  <c r="B25" i="23"/>
  <c r="B25" i="20"/>
  <c r="J25" i="20"/>
  <c r="J25" i="21"/>
  <c r="J25" i="22"/>
  <c r="J25" i="23"/>
  <c r="D27" i="20"/>
  <c r="D27" i="21"/>
  <c r="D27" i="22"/>
  <c r="D27" i="23"/>
  <c r="L27" i="20"/>
  <c r="L27" i="21"/>
  <c r="L27" i="22"/>
  <c r="L27" i="23"/>
  <c r="F29" i="20"/>
  <c r="F29" i="21"/>
  <c r="F29" i="22"/>
  <c r="F29" i="23"/>
  <c r="N29" i="20"/>
  <c r="N29" i="21"/>
  <c r="N29" i="22"/>
  <c r="N29" i="23"/>
  <c r="H31" i="21"/>
  <c r="H31" i="22"/>
  <c r="H31" i="23"/>
  <c r="H31" i="20"/>
  <c r="B33" i="21"/>
  <c r="B33" i="22"/>
  <c r="B33" i="23"/>
  <c r="B33" i="20"/>
  <c r="J33" i="21"/>
  <c r="J33" i="22"/>
  <c r="J33" i="23"/>
  <c r="J33" i="20"/>
  <c r="D35" i="21"/>
  <c r="D35" i="22"/>
  <c r="D35" i="23"/>
  <c r="D35" i="20"/>
  <c r="L35" i="21"/>
  <c r="L35" i="22"/>
  <c r="L35" i="23"/>
  <c r="L35" i="20"/>
  <c r="F37" i="21"/>
  <c r="F37" i="22"/>
  <c r="F37" i="23"/>
  <c r="F37" i="20"/>
  <c r="N37" i="21"/>
  <c r="N37" i="22"/>
  <c r="N37" i="23"/>
  <c r="N37" i="20"/>
  <c r="H39" i="21"/>
  <c r="H39" i="22"/>
  <c r="H39" i="23"/>
  <c r="H39" i="20"/>
  <c r="B41" i="21"/>
  <c r="B41" i="22"/>
  <c r="B41" i="23"/>
  <c r="B41" i="20"/>
  <c r="J41" i="21"/>
  <c r="J41" i="22"/>
  <c r="J41" i="23"/>
  <c r="J41" i="20"/>
  <c r="D3" i="21"/>
  <c r="D3" i="22"/>
  <c r="D3" i="23"/>
  <c r="D3" i="20"/>
  <c r="L9" i="21"/>
  <c r="L9" i="22"/>
  <c r="L9" i="23"/>
  <c r="L9" i="20"/>
  <c r="B15" i="21"/>
  <c r="B15" i="22"/>
  <c r="B15" i="23"/>
  <c r="B15" i="20"/>
  <c r="N19" i="21"/>
  <c r="N19" i="22"/>
  <c r="N19" i="23"/>
  <c r="N19" i="20"/>
  <c r="N27" i="21"/>
  <c r="N27" i="22"/>
  <c r="N27" i="23"/>
  <c r="N27" i="20"/>
  <c r="F35" i="21"/>
  <c r="F35" i="22"/>
  <c r="F35" i="23"/>
  <c r="F35" i="20"/>
  <c r="J39" i="21"/>
  <c r="J39" i="22"/>
  <c r="J39" i="23"/>
  <c r="J39" i="20"/>
  <c r="I5" i="20"/>
  <c r="I5" i="21"/>
  <c r="I5" i="22"/>
  <c r="I5" i="23"/>
  <c r="G11" i="21"/>
  <c r="G11" i="22"/>
  <c r="G11" i="23"/>
  <c r="G11" i="20"/>
  <c r="K15" i="20"/>
  <c r="K15" i="21"/>
  <c r="K15" i="22"/>
  <c r="K15" i="23"/>
  <c r="I21" i="20"/>
  <c r="I21" i="21"/>
  <c r="I21" i="22"/>
  <c r="I21" i="23"/>
  <c r="G27" i="21"/>
  <c r="G27" i="22"/>
  <c r="G27" i="23"/>
  <c r="G27" i="20"/>
  <c r="C31" i="20"/>
  <c r="C31" i="21"/>
  <c r="C31" i="22"/>
  <c r="C31" i="23"/>
  <c r="G35" i="21"/>
  <c r="G35" i="22"/>
  <c r="G35" i="23"/>
  <c r="G35" i="20"/>
  <c r="C39" i="21"/>
  <c r="C39" i="22"/>
  <c r="C39" i="23"/>
  <c r="C39" i="20"/>
  <c r="M41" i="20"/>
  <c r="M41" i="21"/>
  <c r="M41" i="22"/>
  <c r="M41" i="23"/>
  <c r="M3" i="21"/>
  <c r="M3" i="22"/>
  <c r="M3" i="23"/>
  <c r="M3" i="20"/>
  <c r="E3" i="21"/>
  <c r="E3" i="22"/>
  <c r="E3" i="23"/>
  <c r="E3" i="20"/>
  <c r="G5" i="20"/>
  <c r="G5" i="21"/>
  <c r="G5" i="22"/>
  <c r="G5" i="23"/>
  <c r="O4" i="21"/>
  <c r="O4" i="22"/>
  <c r="O4" i="23"/>
  <c r="O5" i="22"/>
  <c r="O5" i="23"/>
  <c r="I7" i="21"/>
  <c r="I7" i="22"/>
  <c r="I7" i="23"/>
  <c r="I7" i="20"/>
  <c r="C9" i="21"/>
  <c r="C9" i="22"/>
  <c r="C9" i="23"/>
  <c r="C9" i="20"/>
  <c r="K9" i="21"/>
  <c r="K9" i="22"/>
  <c r="K9" i="23"/>
  <c r="K9" i="20"/>
  <c r="E11" i="20"/>
  <c r="E11" i="21"/>
  <c r="E11" i="22"/>
  <c r="E11" i="23"/>
  <c r="M11" i="20"/>
  <c r="M11" i="21"/>
  <c r="M11" i="22"/>
  <c r="M11" i="23"/>
  <c r="G13" i="20"/>
  <c r="G13" i="21"/>
  <c r="G13" i="22"/>
  <c r="G13" i="23"/>
  <c r="O12" i="21"/>
  <c r="O12" i="22"/>
  <c r="O12" i="23"/>
  <c r="O13" i="22"/>
  <c r="O13" i="23"/>
  <c r="I15" i="21"/>
  <c r="I15" i="22"/>
  <c r="I15" i="23"/>
  <c r="I15" i="20"/>
  <c r="C17" i="21"/>
  <c r="C17" i="22"/>
  <c r="C17" i="23"/>
  <c r="C17" i="20"/>
  <c r="K17" i="21"/>
  <c r="K17" i="22"/>
  <c r="K17" i="23"/>
  <c r="K17" i="20"/>
  <c r="E19" i="20"/>
  <c r="E19" i="21"/>
  <c r="E19" i="22"/>
  <c r="E19" i="23"/>
  <c r="M19" i="20"/>
  <c r="M19" i="21"/>
  <c r="M19" i="22"/>
  <c r="M19" i="23"/>
  <c r="G21" i="20"/>
  <c r="G21" i="21"/>
  <c r="G21" i="22"/>
  <c r="G21" i="23"/>
  <c r="O20" i="21"/>
  <c r="O20" i="22"/>
  <c r="O20" i="23"/>
  <c r="O21" i="22"/>
  <c r="O21" i="23"/>
  <c r="I23" i="21"/>
  <c r="I23" i="22"/>
  <c r="I23" i="23"/>
  <c r="I23" i="20"/>
  <c r="C25" i="21"/>
  <c r="C25" i="22"/>
  <c r="C25" i="23"/>
  <c r="C25" i="20"/>
  <c r="K25" i="21"/>
  <c r="K25" i="22"/>
  <c r="K25" i="23"/>
  <c r="K25" i="20"/>
  <c r="E27" i="20"/>
  <c r="E27" i="21"/>
  <c r="E27" i="22"/>
  <c r="E27" i="23"/>
  <c r="M27" i="20"/>
  <c r="M27" i="21"/>
  <c r="M27" i="22"/>
  <c r="M27" i="23"/>
  <c r="G29" i="20"/>
  <c r="G29" i="21"/>
  <c r="G29" i="22"/>
  <c r="G29" i="23"/>
  <c r="O28" i="21"/>
  <c r="O28" i="22"/>
  <c r="O28" i="23"/>
  <c r="O29" i="22"/>
  <c r="O29" i="23"/>
  <c r="I31" i="21"/>
  <c r="I31" i="22"/>
  <c r="I31" i="23"/>
  <c r="I31" i="20"/>
  <c r="C33" i="21"/>
  <c r="C33" i="22"/>
  <c r="C33" i="23"/>
  <c r="C33" i="20"/>
  <c r="K33" i="21"/>
  <c r="K33" i="22"/>
  <c r="K33" i="23"/>
  <c r="K33" i="20"/>
  <c r="E35" i="21"/>
  <c r="E35" i="22"/>
  <c r="E35" i="23"/>
  <c r="E35" i="20"/>
  <c r="M35" i="21"/>
  <c r="M35" i="22"/>
  <c r="M35" i="23"/>
  <c r="M35" i="20"/>
  <c r="G37" i="21"/>
  <c r="G37" i="22"/>
  <c r="G37" i="23"/>
  <c r="G37" i="20"/>
  <c r="O36" i="21"/>
  <c r="O36" i="22"/>
  <c r="O36" i="23"/>
  <c r="O37" i="22"/>
  <c r="O37" i="23"/>
  <c r="I39" i="21"/>
  <c r="I39" i="22"/>
  <c r="I39" i="23"/>
  <c r="I39" i="20"/>
  <c r="C41" i="21"/>
  <c r="C41" i="22"/>
  <c r="C41" i="23"/>
  <c r="C41" i="20"/>
  <c r="K41" i="21"/>
  <c r="K41" i="22"/>
  <c r="K41" i="23"/>
  <c r="K41" i="20"/>
</calcChain>
</file>

<file path=xl/sharedStrings.xml><?xml version="1.0" encoding="utf-8"?>
<sst xmlns="http://schemas.openxmlformats.org/spreadsheetml/2006/main" count="142" uniqueCount="23">
  <si>
    <t>Grade 01</t>
  </si>
  <si>
    <t>Grade 02</t>
  </si>
  <si>
    <t>Grade 03</t>
  </si>
  <si>
    <t>Grade 04</t>
  </si>
  <si>
    <t>Grade 05</t>
  </si>
  <si>
    <t>Grade 06</t>
  </si>
  <si>
    <t>Grade 07</t>
  </si>
  <si>
    <t>Grade 08</t>
  </si>
  <si>
    <t>Grade 09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</si>
  <si>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</si>
  <si>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</si>
  <si>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</si>
  <si>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</si>
  <si>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</si>
  <si>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</si>
  <si>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</si>
  <si>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</si>
  <si>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</si>
  <si>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</si>
  <si>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</si>
  <si>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Grade 21</t>
  </si>
  <si>
    <t>Grade 22</t>
  </si>
  <si>
    <t>Grade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</si>
</sst>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0" borderId="1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2" borderId="5" xfId="1" applyNumberFormat="1" applyFont="1" applyFill="1" applyBorder="1"/>
    <xf numFmtId="164" fontId="2" fillId="2" borderId="3" xfId="1" applyNumberFormat="1" applyFont="1" applyFill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1" fontId="2" fillId="0" borderId="2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1"/>
  <sheetViews>
    <sheetView view="pageLayout" zoomScaleNormal="100" workbookViewId="0">
      <selection activeCell="E41" sqref="E41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v>1154.6400000000001</v>
      </c>
      <c r="C2" s="3">
        <v>1174.0899999999999</v>
      </c>
      <c r="D2" s="3">
        <v>1193.8499999999999</v>
      </c>
      <c r="E2" s="3">
        <v>1214.0899999999999</v>
      </c>
      <c r="F2" s="3">
        <v>1234.77</v>
      </c>
      <c r="G2" s="3">
        <v>1255.8</v>
      </c>
      <c r="H2" s="3">
        <v>1277.26</v>
      </c>
      <c r="I2" s="3">
        <v>1299.0899999999999</v>
      </c>
      <c r="J2" s="3">
        <v>1321.43</v>
      </c>
      <c r="K2" s="3">
        <v>1344.21</v>
      </c>
      <c r="L2" s="3">
        <v>1367.48</v>
      </c>
      <c r="M2" s="3">
        <v>1391.3</v>
      </c>
      <c r="N2" s="3">
        <v>1415.53</v>
      </c>
      <c r="O2" s="4">
        <v>1440.25</v>
      </c>
    </row>
    <row r="3" spans="1:15" x14ac:dyDescent="0.25">
      <c r="A3" s="11"/>
      <c r="B3" s="5">
        <f>B2*26</f>
        <v>30020.640000000003</v>
      </c>
      <c r="C3" s="5">
        <f t="shared" ref="C3:O3" si="0">C2*26</f>
        <v>30526.339999999997</v>
      </c>
      <c r="D3" s="5">
        <f t="shared" si="0"/>
        <v>31040.1</v>
      </c>
      <c r="E3" s="5">
        <f t="shared" si="0"/>
        <v>31566.339999999997</v>
      </c>
      <c r="F3" s="5">
        <f t="shared" si="0"/>
        <v>32104.02</v>
      </c>
      <c r="G3" s="5">
        <f t="shared" si="0"/>
        <v>32650.799999999999</v>
      </c>
      <c r="H3" s="5">
        <f t="shared" si="0"/>
        <v>33208.76</v>
      </c>
      <c r="I3" s="5">
        <f t="shared" si="0"/>
        <v>33776.339999999997</v>
      </c>
      <c r="J3" s="5">
        <f t="shared" si="0"/>
        <v>34357.18</v>
      </c>
      <c r="K3" s="5">
        <f t="shared" si="0"/>
        <v>34949.46</v>
      </c>
      <c r="L3" s="5">
        <f t="shared" si="0"/>
        <v>35554.480000000003</v>
      </c>
      <c r="M3" s="5">
        <f t="shared" si="0"/>
        <v>36173.799999999996</v>
      </c>
      <c r="N3" s="5">
        <f t="shared" si="0"/>
        <v>36803.78</v>
      </c>
      <c r="O3" s="6">
        <f t="shared" si="0"/>
        <v>37446.5</v>
      </c>
    </row>
    <row r="4" spans="1:15" x14ac:dyDescent="0.25">
      <c r="A4" s="10" t="s">
        <v>4</v>
      </c>
      <c r="B4" s="2">
        <v>1172.05</v>
      </c>
      <c r="C4" s="3">
        <v>1193.05</v>
      </c>
      <c r="D4" s="3">
        <v>1214.57</v>
      </c>
      <c r="E4" s="3">
        <v>1236.45</v>
      </c>
      <c r="F4" s="3">
        <v>1258.8900000000001</v>
      </c>
      <c r="G4" s="3">
        <v>1281.74</v>
      </c>
      <c r="H4" s="3">
        <v>1305.1300000000001</v>
      </c>
      <c r="I4" s="3">
        <v>1328.96</v>
      </c>
      <c r="J4" s="3">
        <v>1353.29</v>
      </c>
      <c r="K4" s="3">
        <v>1378.18</v>
      </c>
      <c r="L4" s="3">
        <v>1402.13</v>
      </c>
      <c r="M4" s="3">
        <v>1426.6</v>
      </c>
      <c r="N4" s="3">
        <v>1451.51</v>
      </c>
      <c r="O4" s="4">
        <v>1476.96</v>
      </c>
    </row>
    <row r="5" spans="1:15" x14ac:dyDescent="0.25">
      <c r="A5" s="11"/>
      <c r="B5" s="5">
        <f>B4*26</f>
        <v>30473.3</v>
      </c>
      <c r="C5" s="5">
        <f t="shared" ref="C5" si="1">C4*26</f>
        <v>31019.3</v>
      </c>
      <c r="D5" s="5">
        <f t="shared" ref="D5" si="2">D4*26</f>
        <v>31578.82</v>
      </c>
      <c r="E5" s="5">
        <f t="shared" ref="E5" si="3">E4*26</f>
        <v>32147.7</v>
      </c>
      <c r="F5" s="5">
        <f t="shared" ref="F5" si="4">F4*26</f>
        <v>32731.140000000003</v>
      </c>
      <c r="G5" s="5">
        <f t="shared" ref="G5" si="5">G4*26</f>
        <v>33325.24</v>
      </c>
      <c r="H5" s="5">
        <f t="shared" ref="H5" si="6">H4*26</f>
        <v>33933.380000000005</v>
      </c>
      <c r="I5" s="5">
        <f t="shared" ref="I5" si="7">I4*26</f>
        <v>34552.959999999999</v>
      </c>
      <c r="J5" s="5">
        <f t="shared" ref="J5" si="8">J4*26</f>
        <v>35185.54</v>
      </c>
      <c r="K5" s="5">
        <f t="shared" ref="K5" si="9">K4*26</f>
        <v>35832.68</v>
      </c>
      <c r="L5" s="5">
        <f t="shared" ref="L5" si="10">L4*26</f>
        <v>36455.380000000005</v>
      </c>
      <c r="M5" s="5">
        <f t="shared" ref="M5" si="11">M4*26</f>
        <v>37091.599999999999</v>
      </c>
      <c r="N5" s="5">
        <f t="shared" ref="N5" si="12">N4*26</f>
        <v>37739.26</v>
      </c>
      <c r="O5" s="6">
        <f t="shared" ref="O5" si="13">O4*26</f>
        <v>38400.959999999999</v>
      </c>
    </row>
    <row r="6" spans="1:15" x14ac:dyDescent="0.25">
      <c r="A6" s="10" t="s">
        <v>5</v>
      </c>
      <c r="B6" s="2">
        <v>1209.26</v>
      </c>
      <c r="C6" s="3">
        <v>1230.3499999999999</v>
      </c>
      <c r="D6" s="3">
        <v>1251.8900000000001</v>
      </c>
      <c r="E6" s="3">
        <v>1273.82</v>
      </c>
      <c r="F6" s="3">
        <v>1296.25</v>
      </c>
      <c r="G6" s="3">
        <v>1319.1</v>
      </c>
      <c r="H6" s="3">
        <v>1342.46</v>
      </c>
      <c r="I6" s="3">
        <v>1366.22</v>
      </c>
      <c r="J6" s="3">
        <v>1390.56</v>
      </c>
      <c r="K6" s="3">
        <v>1415.39</v>
      </c>
      <c r="L6" s="3">
        <v>1440.08</v>
      </c>
      <c r="M6" s="3">
        <v>1465.3</v>
      </c>
      <c r="N6" s="3">
        <v>1491.01</v>
      </c>
      <c r="O6" s="4">
        <v>1517.25</v>
      </c>
    </row>
    <row r="7" spans="1:15" x14ac:dyDescent="0.25">
      <c r="A7" s="11"/>
      <c r="B7" s="5">
        <f>B6*26</f>
        <v>31440.76</v>
      </c>
      <c r="C7" s="5">
        <f t="shared" ref="C7" si="14">C6*26</f>
        <v>31989.1</v>
      </c>
      <c r="D7" s="5">
        <f t="shared" ref="D7" si="15">D6*26</f>
        <v>32549.140000000003</v>
      </c>
      <c r="E7" s="5">
        <f t="shared" ref="E7" si="16">E6*26</f>
        <v>33119.32</v>
      </c>
      <c r="F7" s="5">
        <f t="shared" ref="F7" si="17">F6*26</f>
        <v>33702.5</v>
      </c>
      <c r="G7" s="5">
        <f t="shared" ref="G7" si="18">G6*26</f>
        <v>34296.6</v>
      </c>
      <c r="H7" s="5">
        <f t="shared" ref="H7" si="19">H6*26</f>
        <v>34903.96</v>
      </c>
      <c r="I7" s="5">
        <f t="shared" ref="I7" si="20">I6*26</f>
        <v>35521.72</v>
      </c>
      <c r="J7" s="5">
        <f t="shared" ref="J7" si="21">J6*26</f>
        <v>36154.559999999998</v>
      </c>
      <c r="K7" s="5">
        <f t="shared" ref="K7" si="22">K6*26</f>
        <v>36800.14</v>
      </c>
      <c r="L7" s="5">
        <f t="shared" ref="L7" si="23">L6*26</f>
        <v>37442.080000000002</v>
      </c>
      <c r="M7" s="5">
        <f t="shared" ref="M7" si="24">M6*26</f>
        <v>38097.799999999996</v>
      </c>
      <c r="N7" s="5">
        <f t="shared" ref="N7" si="25">N6*26</f>
        <v>38766.26</v>
      </c>
      <c r="O7" s="6">
        <f t="shared" ref="O7" si="26">O6*26</f>
        <v>39448.5</v>
      </c>
    </row>
    <row r="8" spans="1:15" x14ac:dyDescent="0.25">
      <c r="A8" s="10" t="s">
        <v>6</v>
      </c>
      <c r="B8" s="2">
        <v>1236.73</v>
      </c>
      <c r="C8" s="3">
        <v>1259.68</v>
      </c>
      <c r="D8" s="3">
        <v>1283.23</v>
      </c>
      <c r="E8" s="3">
        <v>1307.22</v>
      </c>
      <c r="F8" s="3">
        <v>1331.67</v>
      </c>
      <c r="G8" s="3">
        <v>1356.78</v>
      </c>
      <c r="H8" s="3">
        <v>1382.39</v>
      </c>
      <c r="I8" s="3">
        <v>1408.59</v>
      </c>
      <c r="J8" s="3">
        <v>1435.28</v>
      </c>
      <c r="K8" s="3">
        <v>1462.6</v>
      </c>
      <c r="L8" s="3">
        <v>1488.23</v>
      </c>
      <c r="M8" s="3">
        <v>1514.43</v>
      </c>
      <c r="N8" s="3">
        <v>1541.13</v>
      </c>
      <c r="O8" s="4">
        <v>1568.34</v>
      </c>
    </row>
    <row r="9" spans="1:15" x14ac:dyDescent="0.25">
      <c r="A9" s="11"/>
      <c r="B9" s="5">
        <f>B8*26</f>
        <v>32154.98</v>
      </c>
      <c r="C9" s="5">
        <f t="shared" ref="C9" si="27">C8*26</f>
        <v>32751.68</v>
      </c>
      <c r="D9" s="5">
        <f t="shared" ref="D9" si="28">D8*26</f>
        <v>33363.980000000003</v>
      </c>
      <c r="E9" s="5">
        <f t="shared" ref="E9" si="29">E8*26</f>
        <v>33987.72</v>
      </c>
      <c r="F9" s="5">
        <f t="shared" ref="F9" si="30">F8*26</f>
        <v>34623.42</v>
      </c>
      <c r="G9" s="5">
        <f t="shared" ref="G9" si="31">G8*26</f>
        <v>35276.28</v>
      </c>
      <c r="H9" s="5">
        <f t="shared" ref="H9" si="32">H8*26</f>
        <v>35942.14</v>
      </c>
      <c r="I9" s="5">
        <f t="shared" ref="I9" si="33">I8*26</f>
        <v>36623.339999999997</v>
      </c>
      <c r="J9" s="5">
        <f t="shared" ref="J9" si="34">J8*26</f>
        <v>37317.279999999999</v>
      </c>
      <c r="K9" s="5">
        <f t="shared" ref="K9" si="35">K8*26</f>
        <v>38027.599999999999</v>
      </c>
      <c r="L9" s="5">
        <f t="shared" ref="L9" si="36">L8*26</f>
        <v>38693.980000000003</v>
      </c>
      <c r="M9" s="5">
        <f t="shared" ref="M9" si="37">M8*26</f>
        <v>39375.18</v>
      </c>
      <c r="N9" s="5">
        <f t="shared" ref="N9" si="38">N8*26</f>
        <v>40069.380000000005</v>
      </c>
      <c r="O9" s="6">
        <f t="shared" ref="O9" si="39">O8*26</f>
        <v>40776.839999999997</v>
      </c>
    </row>
    <row r="10" spans="1:15" x14ac:dyDescent="0.25">
      <c r="A10" s="10" t="s">
        <v>7</v>
      </c>
      <c r="B10" s="2">
        <v>1262.45</v>
      </c>
      <c r="C10" s="3">
        <v>1287.31</v>
      </c>
      <c r="D10" s="3">
        <v>1312.71</v>
      </c>
      <c r="E10" s="3">
        <v>1338.65</v>
      </c>
      <c r="F10" s="3">
        <v>1365.26</v>
      </c>
      <c r="G10" s="3">
        <v>1392.39</v>
      </c>
      <c r="H10" s="3">
        <v>1420.18</v>
      </c>
      <c r="I10" s="3">
        <v>1448.67</v>
      </c>
      <c r="J10" s="3">
        <v>1477.77</v>
      </c>
      <c r="K10" s="3">
        <v>1507.5</v>
      </c>
      <c r="L10" s="3">
        <v>1534.07</v>
      </c>
      <c r="M10" s="3">
        <v>1561.13</v>
      </c>
      <c r="N10" s="3">
        <v>1588.77</v>
      </c>
      <c r="O10" s="4">
        <v>1616.95</v>
      </c>
    </row>
    <row r="11" spans="1:15" x14ac:dyDescent="0.25">
      <c r="A11" s="11"/>
      <c r="B11" s="5">
        <f>B10*26</f>
        <v>32823.700000000004</v>
      </c>
      <c r="C11" s="5">
        <f t="shared" ref="C11" si="40">C10*26</f>
        <v>33470.06</v>
      </c>
      <c r="D11" s="5">
        <f t="shared" ref="D11" si="41">D10*26</f>
        <v>34130.46</v>
      </c>
      <c r="E11" s="5">
        <f t="shared" ref="E11" si="42">E10*26</f>
        <v>34804.9</v>
      </c>
      <c r="F11" s="5">
        <f t="shared" ref="F11" si="43">F10*26</f>
        <v>35496.76</v>
      </c>
      <c r="G11" s="5">
        <f t="shared" ref="G11" si="44">G10*26</f>
        <v>36202.14</v>
      </c>
      <c r="H11" s="5">
        <f t="shared" ref="H11" si="45">H10*26</f>
        <v>36924.68</v>
      </c>
      <c r="I11" s="5">
        <f t="shared" ref="I11" si="46">I10*26</f>
        <v>37665.42</v>
      </c>
      <c r="J11" s="5">
        <f t="shared" ref="J11" si="47">J10*26</f>
        <v>38422.019999999997</v>
      </c>
      <c r="K11" s="5">
        <f t="shared" ref="K11" si="48">K10*26</f>
        <v>39195</v>
      </c>
      <c r="L11" s="5">
        <f t="shared" ref="L11" si="49">L10*26</f>
        <v>39885.82</v>
      </c>
      <c r="M11" s="5">
        <f t="shared" ref="M11" si="50">M10*26</f>
        <v>40589.380000000005</v>
      </c>
      <c r="N11" s="5">
        <f t="shared" ref="N11" si="51">N10*26</f>
        <v>41308.019999999997</v>
      </c>
      <c r="O11" s="6">
        <f t="shared" ref="O11" si="52">O10*26</f>
        <v>42040.700000000004</v>
      </c>
    </row>
    <row r="12" spans="1:15" x14ac:dyDescent="0.25">
      <c r="A12" s="10" t="s">
        <v>8</v>
      </c>
      <c r="B12" s="2">
        <v>1305.28</v>
      </c>
      <c r="C12" s="3">
        <v>1332.35</v>
      </c>
      <c r="D12" s="3">
        <v>1360.09</v>
      </c>
      <c r="E12" s="3">
        <v>1388.56</v>
      </c>
      <c r="F12" s="3">
        <v>1417.61</v>
      </c>
      <c r="G12" s="3">
        <v>1447.48</v>
      </c>
      <c r="H12" s="3">
        <v>1477.96</v>
      </c>
      <c r="I12" s="3">
        <v>1509.23</v>
      </c>
      <c r="J12" s="3">
        <v>1541.25</v>
      </c>
      <c r="K12" s="3">
        <v>1574.05</v>
      </c>
      <c r="L12" s="3">
        <v>1601.94</v>
      </c>
      <c r="M12" s="3">
        <v>1630.36</v>
      </c>
      <c r="N12" s="3">
        <v>1659.39</v>
      </c>
      <c r="O12" s="4">
        <v>1689.18</v>
      </c>
    </row>
    <row r="13" spans="1:15" x14ac:dyDescent="0.25">
      <c r="A13" s="11"/>
      <c r="B13" s="5">
        <f>B12*26</f>
        <v>33937.279999999999</v>
      </c>
      <c r="C13" s="5">
        <f t="shared" ref="C13" si="53">C12*26</f>
        <v>34641.1</v>
      </c>
      <c r="D13" s="5">
        <f t="shared" ref="D13" si="54">D12*26</f>
        <v>35362.339999999997</v>
      </c>
      <c r="E13" s="5">
        <f t="shared" ref="E13" si="55">E12*26</f>
        <v>36102.559999999998</v>
      </c>
      <c r="F13" s="5">
        <f t="shared" ref="F13" si="56">F12*26</f>
        <v>36857.86</v>
      </c>
      <c r="G13" s="5">
        <f t="shared" ref="G13" si="57">G12*26</f>
        <v>37634.480000000003</v>
      </c>
      <c r="H13" s="5">
        <f t="shared" ref="H13" si="58">H12*26</f>
        <v>38426.959999999999</v>
      </c>
      <c r="I13" s="5">
        <f t="shared" ref="I13" si="59">I12*26</f>
        <v>39239.980000000003</v>
      </c>
      <c r="J13" s="5">
        <f t="shared" ref="J13" si="60">J12*26</f>
        <v>40072.5</v>
      </c>
      <c r="K13" s="5">
        <f t="shared" ref="K13" si="61">K12*26</f>
        <v>40925.299999999996</v>
      </c>
      <c r="L13" s="5">
        <f t="shared" ref="L13" si="62">L12*26</f>
        <v>41650.44</v>
      </c>
      <c r="M13" s="5">
        <f t="shared" ref="M13" si="63">M12*26</f>
        <v>42389.36</v>
      </c>
      <c r="N13" s="5">
        <f t="shared" ref="N13" si="64">N12*26</f>
        <v>43144.14</v>
      </c>
      <c r="O13" s="6">
        <f t="shared" ref="O13" si="65">O12*26</f>
        <v>43918.68</v>
      </c>
    </row>
    <row r="14" spans="1:15" x14ac:dyDescent="0.25">
      <c r="A14" s="10" t="s">
        <v>9</v>
      </c>
      <c r="B14" s="2">
        <v>1350.54</v>
      </c>
      <c r="C14" s="3">
        <v>1379.25</v>
      </c>
      <c r="D14" s="3">
        <v>1408.67</v>
      </c>
      <c r="E14" s="3">
        <v>1438.82</v>
      </c>
      <c r="F14" s="3">
        <v>1469.67</v>
      </c>
      <c r="G14" s="3">
        <v>1501.3</v>
      </c>
      <c r="H14" s="3">
        <v>1533.64</v>
      </c>
      <c r="I14" s="3">
        <v>1566.86</v>
      </c>
      <c r="J14" s="3">
        <v>1600.84</v>
      </c>
      <c r="K14" s="3">
        <v>1635.68</v>
      </c>
      <c r="L14" s="3">
        <v>1664.83</v>
      </c>
      <c r="M14" s="3">
        <v>1694.9</v>
      </c>
      <c r="N14" s="3">
        <v>1726.09</v>
      </c>
      <c r="O14" s="4">
        <v>1757.93</v>
      </c>
    </row>
    <row r="15" spans="1:15" x14ac:dyDescent="0.25">
      <c r="A15" s="11"/>
      <c r="B15" s="5">
        <f>B14*26</f>
        <v>35114.04</v>
      </c>
      <c r="C15" s="5">
        <f t="shared" ref="C15" si="66">C14*26</f>
        <v>35860.5</v>
      </c>
      <c r="D15" s="5">
        <f t="shared" ref="D15" si="67">D14*26</f>
        <v>36625.42</v>
      </c>
      <c r="E15" s="5">
        <f t="shared" ref="E15" si="68">E14*26</f>
        <v>37409.32</v>
      </c>
      <c r="F15" s="5">
        <f t="shared" ref="F15" si="69">F14*26</f>
        <v>38211.42</v>
      </c>
      <c r="G15" s="5">
        <f t="shared" ref="G15" si="70">G14*26</f>
        <v>39033.799999999996</v>
      </c>
      <c r="H15" s="5">
        <f t="shared" ref="H15" si="71">H14*26</f>
        <v>39874.639999999999</v>
      </c>
      <c r="I15" s="5">
        <f t="shared" ref="I15" si="72">I14*26</f>
        <v>40738.36</v>
      </c>
      <c r="J15" s="5">
        <f t="shared" ref="J15" si="73">J14*26</f>
        <v>41621.839999999997</v>
      </c>
      <c r="K15" s="5">
        <f t="shared" ref="K15" si="74">K14*26</f>
        <v>42527.68</v>
      </c>
      <c r="L15" s="5">
        <f t="shared" ref="L15" si="75">L14*26</f>
        <v>43285.58</v>
      </c>
      <c r="M15" s="5">
        <f t="shared" ref="M15" si="76">M14*26</f>
        <v>44067.4</v>
      </c>
      <c r="N15" s="5">
        <f t="shared" ref="N15" si="77">N14*26</f>
        <v>44878.34</v>
      </c>
      <c r="O15" s="6">
        <f t="shared" ref="O15" si="78">O14*26</f>
        <v>45706.18</v>
      </c>
    </row>
    <row r="16" spans="1:15" x14ac:dyDescent="0.25">
      <c r="A16" s="10" t="s">
        <v>10</v>
      </c>
      <c r="B16" s="2">
        <v>1392.9</v>
      </c>
      <c r="C16" s="3">
        <v>1423.98</v>
      </c>
      <c r="D16" s="3">
        <v>1455.95</v>
      </c>
      <c r="E16" s="3">
        <v>1488.63</v>
      </c>
      <c r="F16" s="3">
        <v>1522.24</v>
      </c>
      <c r="G16" s="3">
        <v>1556.73</v>
      </c>
      <c r="H16" s="3">
        <v>1591.99</v>
      </c>
      <c r="I16" s="3">
        <v>1628.23</v>
      </c>
      <c r="J16" s="3">
        <v>1665.4</v>
      </c>
      <c r="K16" s="3">
        <v>1704.14</v>
      </c>
      <c r="L16" s="3">
        <v>1735.56</v>
      </c>
      <c r="M16" s="3">
        <v>1767.57</v>
      </c>
      <c r="N16" s="3">
        <v>1800.24</v>
      </c>
      <c r="O16" s="4">
        <v>1833.54</v>
      </c>
    </row>
    <row r="17" spans="1:15" x14ac:dyDescent="0.25">
      <c r="A17" s="11"/>
      <c r="B17" s="5">
        <f>B16*26</f>
        <v>36215.4</v>
      </c>
      <c r="C17" s="5">
        <f t="shared" ref="C17" si="79">C16*26</f>
        <v>37023.480000000003</v>
      </c>
      <c r="D17" s="5">
        <f t="shared" ref="D17" si="80">D16*26</f>
        <v>37854.700000000004</v>
      </c>
      <c r="E17" s="5">
        <f t="shared" ref="E17" si="81">E16*26</f>
        <v>38704.380000000005</v>
      </c>
      <c r="F17" s="5">
        <f t="shared" ref="F17" si="82">F16*26</f>
        <v>39578.239999999998</v>
      </c>
      <c r="G17" s="5">
        <f t="shared" ref="G17" si="83">G16*26</f>
        <v>40474.980000000003</v>
      </c>
      <c r="H17" s="5">
        <f t="shared" ref="H17" si="84">H16*26</f>
        <v>41391.74</v>
      </c>
      <c r="I17" s="5">
        <f t="shared" ref="I17" si="85">I16*26</f>
        <v>42333.98</v>
      </c>
      <c r="J17" s="5">
        <f t="shared" ref="J17" si="86">J16*26</f>
        <v>43300.4</v>
      </c>
      <c r="K17" s="5">
        <f t="shared" ref="K17" si="87">K16*26</f>
        <v>44307.64</v>
      </c>
      <c r="L17" s="5">
        <f t="shared" ref="L17" si="88">L16*26</f>
        <v>45124.56</v>
      </c>
      <c r="M17" s="5">
        <f t="shared" ref="M17" si="89">M16*26</f>
        <v>45956.82</v>
      </c>
      <c r="N17" s="5">
        <f t="shared" ref="N17" si="90">N16*26</f>
        <v>46806.239999999998</v>
      </c>
      <c r="O17" s="6">
        <f t="shared" ref="O17" si="91">O16*26</f>
        <v>47672.04</v>
      </c>
    </row>
    <row r="18" spans="1:15" x14ac:dyDescent="0.25">
      <c r="A18" s="10" t="s">
        <v>11</v>
      </c>
      <c r="B18" s="2">
        <v>1448.22</v>
      </c>
      <c r="C18" s="3">
        <v>1480.77</v>
      </c>
      <c r="D18" s="3">
        <v>1514.24</v>
      </c>
      <c r="E18" s="3">
        <v>1548.55</v>
      </c>
      <c r="F18" s="3">
        <v>1583.72</v>
      </c>
      <c r="G18" s="3">
        <v>1619.81</v>
      </c>
      <c r="H18" s="3">
        <v>1656.8</v>
      </c>
      <c r="I18" s="3">
        <v>1695.2</v>
      </c>
      <c r="J18" s="3">
        <v>1735.33</v>
      </c>
      <c r="K18" s="3">
        <v>1776.46</v>
      </c>
      <c r="L18" s="3">
        <v>1809.33</v>
      </c>
      <c r="M18" s="3">
        <v>1842.84</v>
      </c>
      <c r="N18" s="3">
        <v>1876.99</v>
      </c>
      <c r="O18" s="4">
        <v>1911.84</v>
      </c>
    </row>
    <row r="19" spans="1:15" x14ac:dyDescent="0.25">
      <c r="A19" s="11"/>
      <c r="B19" s="5">
        <f>B18*26</f>
        <v>37653.72</v>
      </c>
      <c r="C19" s="5">
        <f t="shared" ref="C19" si="92">C18*26</f>
        <v>38500.019999999997</v>
      </c>
      <c r="D19" s="5">
        <f t="shared" ref="D19" si="93">D18*26</f>
        <v>39370.239999999998</v>
      </c>
      <c r="E19" s="5">
        <f t="shared" ref="E19" si="94">E18*26</f>
        <v>40262.299999999996</v>
      </c>
      <c r="F19" s="5">
        <f t="shared" ref="F19" si="95">F18*26</f>
        <v>41176.720000000001</v>
      </c>
      <c r="G19" s="5">
        <f t="shared" ref="G19" si="96">G18*26</f>
        <v>42115.06</v>
      </c>
      <c r="H19" s="5">
        <f t="shared" ref="H19" si="97">H18*26</f>
        <v>43076.799999999996</v>
      </c>
      <c r="I19" s="5">
        <f t="shared" ref="I19" si="98">I18*26</f>
        <v>44075.200000000004</v>
      </c>
      <c r="J19" s="5">
        <f t="shared" ref="J19" si="99">J18*26</f>
        <v>45118.58</v>
      </c>
      <c r="K19" s="5">
        <f t="shared" ref="K19" si="100">K18*26</f>
        <v>46187.96</v>
      </c>
      <c r="L19" s="5">
        <f t="shared" ref="L19" si="101">L18*26</f>
        <v>47042.58</v>
      </c>
      <c r="M19" s="5">
        <f t="shared" ref="M19" si="102">M18*26</f>
        <v>47913.84</v>
      </c>
      <c r="N19" s="5">
        <f t="shared" ref="N19" si="103">N18*26</f>
        <v>48801.74</v>
      </c>
      <c r="O19" s="6">
        <f t="shared" ref="O19" si="104">O18*26</f>
        <v>49707.839999999997</v>
      </c>
    </row>
    <row r="20" spans="1:15" x14ac:dyDescent="0.25">
      <c r="A20" s="10" t="s">
        <v>12</v>
      </c>
      <c r="B20" s="2">
        <v>1521.6</v>
      </c>
      <c r="C20" s="3">
        <v>1555.94</v>
      </c>
      <c r="D20" s="3">
        <v>1591.1</v>
      </c>
      <c r="E20" s="3">
        <v>1627.31</v>
      </c>
      <c r="F20" s="3">
        <v>1664.36</v>
      </c>
      <c r="G20" s="3">
        <v>1703.03</v>
      </c>
      <c r="H20" s="3">
        <v>1743.14</v>
      </c>
      <c r="I20" s="3">
        <v>1784.26</v>
      </c>
      <c r="J20" s="3">
        <v>1826.56</v>
      </c>
      <c r="K20" s="3">
        <v>1869.79</v>
      </c>
      <c r="L20" s="3">
        <v>1904.53</v>
      </c>
      <c r="M20" s="3">
        <v>1939.93</v>
      </c>
      <c r="N20" s="3">
        <v>1976.05</v>
      </c>
      <c r="O20" s="4">
        <v>2012.87</v>
      </c>
    </row>
    <row r="21" spans="1:15" x14ac:dyDescent="0.25">
      <c r="A21" s="11"/>
      <c r="B21" s="5">
        <f>B20*26</f>
        <v>39561.599999999999</v>
      </c>
      <c r="C21" s="5">
        <f t="shared" ref="C21" si="105">C20*26</f>
        <v>40454.44</v>
      </c>
      <c r="D21" s="5">
        <f t="shared" ref="D21" si="106">D20*26</f>
        <v>41368.6</v>
      </c>
      <c r="E21" s="5">
        <f t="shared" ref="E21" si="107">E20*26</f>
        <v>42310.06</v>
      </c>
      <c r="F21" s="5">
        <f t="shared" ref="F21" si="108">F20*26</f>
        <v>43273.36</v>
      </c>
      <c r="G21" s="5">
        <f t="shared" ref="G21" si="109">G20*26</f>
        <v>44278.78</v>
      </c>
      <c r="H21" s="5">
        <f t="shared" ref="H21" si="110">H20*26</f>
        <v>45321.64</v>
      </c>
      <c r="I21" s="5">
        <f t="shared" ref="I21" si="111">I20*26</f>
        <v>46390.76</v>
      </c>
      <c r="J21" s="5">
        <f t="shared" ref="J21" si="112">J20*26</f>
        <v>47490.559999999998</v>
      </c>
      <c r="K21" s="5">
        <f t="shared" ref="K21" si="113">K20*26</f>
        <v>48614.54</v>
      </c>
      <c r="L21" s="5">
        <f t="shared" ref="L21" si="114">L20*26</f>
        <v>49517.78</v>
      </c>
      <c r="M21" s="5">
        <f t="shared" ref="M21" si="115">M20*26</f>
        <v>50438.18</v>
      </c>
      <c r="N21" s="5">
        <f t="shared" ref="N21" si="116">N20*26</f>
        <v>51377.299999999996</v>
      </c>
      <c r="O21" s="6">
        <f t="shared" ref="O21" si="117">O20*26</f>
        <v>52334.619999999995</v>
      </c>
    </row>
    <row r="22" spans="1:15" x14ac:dyDescent="0.25">
      <c r="A22" s="10" t="s">
        <v>13</v>
      </c>
      <c r="B22" s="2">
        <v>1578.9</v>
      </c>
      <c r="C22" s="3">
        <v>1618.88</v>
      </c>
      <c r="D22" s="3">
        <v>1659.84</v>
      </c>
      <c r="E22" s="3">
        <v>1702.6</v>
      </c>
      <c r="F22" s="3">
        <v>1747.33</v>
      </c>
      <c r="G22" s="3">
        <v>1793.29</v>
      </c>
      <c r="H22" s="3">
        <v>1840.54</v>
      </c>
      <c r="I22" s="3">
        <v>1889.2</v>
      </c>
      <c r="J22" s="3">
        <v>1939.19</v>
      </c>
      <c r="K22" s="3">
        <v>1990.57</v>
      </c>
      <c r="L22" s="3">
        <v>2027.72</v>
      </c>
      <c r="M22" s="3">
        <v>2065.59</v>
      </c>
      <c r="N22" s="3">
        <v>2104.21</v>
      </c>
      <c r="O22" s="4">
        <v>2143.59</v>
      </c>
    </row>
    <row r="23" spans="1:15" x14ac:dyDescent="0.25">
      <c r="A23" s="11"/>
      <c r="B23" s="5">
        <f>B22*26</f>
        <v>41051.4</v>
      </c>
      <c r="C23" s="5">
        <f t="shared" ref="C23" si="118">C22*26</f>
        <v>42090.880000000005</v>
      </c>
      <c r="D23" s="5">
        <f t="shared" ref="D23" si="119">D22*26</f>
        <v>43155.839999999997</v>
      </c>
      <c r="E23" s="5">
        <f t="shared" ref="E23" si="120">E22*26</f>
        <v>44267.6</v>
      </c>
      <c r="F23" s="5">
        <f t="shared" ref="F23" si="121">F22*26</f>
        <v>45430.58</v>
      </c>
      <c r="G23" s="5">
        <f t="shared" ref="G23" si="122">G22*26</f>
        <v>46625.54</v>
      </c>
      <c r="H23" s="5">
        <f t="shared" ref="H23" si="123">H22*26</f>
        <v>47854.04</v>
      </c>
      <c r="I23" s="5">
        <f t="shared" ref="I23" si="124">I22*26</f>
        <v>49119.200000000004</v>
      </c>
      <c r="J23" s="5">
        <f t="shared" ref="J23" si="125">J22*26</f>
        <v>50418.94</v>
      </c>
      <c r="K23" s="5">
        <f t="shared" ref="K23" si="126">K22*26</f>
        <v>51754.82</v>
      </c>
      <c r="L23" s="5">
        <f t="shared" ref="L23" si="127">L22*26</f>
        <v>52720.72</v>
      </c>
      <c r="M23" s="5">
        <f t="shared" ref="M23" si="128">M22*26</f>
        <v>53705.340000000004</v>
      </c>
      <c r="N23" s="5">
        <f t="shared" ref="N23" si="129">N22*26</f>
        <v>54709.46</v>
      </c>
      <c r="O23" s="6">
        <f t="shared" ref="O23" si="130">O22*26</f>
        <v>55733.340000000004</v>
      </c>
    </row>
    <row r="24" spans="1:15" x14ac:dyDescent="0.25">
      <c r="A24" s="10" t="s">
        <v>14</v>
      </c>
      <c r="B24" s="2">
        <v>1649.65</v>
      </c>
      <c r="C24" s="3">
        <v>1693.24</v>
      </c>
      <c r="D24" s="3">
        <v>1739.13</v>
      </c>
      <c r="E24" s="3">
        <v>1786.34</v>
      </c>
      <c r="F24" s="3">
        <v>1834.97</v>
      </c>
      <c r="G24" s="3">
        <v>1884.98</v>
      </c>
      <c r="H24" s="3">
        <v>1936.47</v>
      </c>
      <c r="I24" s="3">
        <v>1989.52</v>
      </c>
      <c r="J24" s="3">
        <v>2044.1</v>
      </c>
      <c r="K24" s="3">
        <v>2100.33</v>
      </c>
      <c r="L24" s="3">
        <v>2139.64</v>
      </c>
      <c r="M24" s="3">
        <v>2179.7199999999998</v>
      </c>
      <c r="N24" s="3">
        <v>2220.6</v>
      </c>
      <c r="O24" s="4">
        <v>2262.31</v>
      </c>
    </row>
    <row r="25" spans="1:15" x14ac:dyDescent="0.25">
      <c r="A25" s="11"/>
      <c r="B25" s="5">
        <f>B24*26</f>
        <v>42890.9</v>
      </c>
      <c r="C25" s="5">
        <f t="shared" ref="C25" si="131">C24*26</f>
        <v>44024.24</v>
      </c>
      <c r="D25" s="5">
        <f t="shared" ref="D25" si="132">D24*26</f>
        <v>45217.380000000005</v>
      </c>
      <c r="E25" s="5">
        <f t="shared" ref="E25" si="133">E24*26</f>
        <v>46444.84</v>
      </c>
      <c r="F25" s="5">
        <f t="shared" ref="F25" si="134">F24*26</f>
        <v>47709.22</v>
      </c>
      <c r="G25" s="5">
        <f t="shared" ref="G25" si="135">G24*26</f>
        <v>49009.48</v>
      </c>
      <c r="H25" s="5">
        <f t="shared" ref="H25" si="136">H24*26</f>
        <v>50348.22</v>
      </c>
      <c r="I25" s="5">
        <f t="shared" ref="I25" si="137">I24*26</f>
        <v>51727.519999999997</v>
      </c>
      <c r="J25" s="5">
        <f t="shared" ref="J25" si="138">J24*26</f>
        <v>53146.6</v>
      </c>
      <c r="K25" s="5">
        <f t="shared" ref="K25" si="139">K24*26</f>
        <v>54608.58</v>
      </c>
      <c r="L25" s="5">
        <f t="shared" ref="L25" si="140">L24*26</f>
        <v>55630.64</v>
      </c>
      <c r="M25" s="5">
        <f t="shared" ref="M25" si="141">M24*26</f>
        <v>56672.719999999994</v>
      </c>
      <c r="N25" s="5">
        <f t="shared" ref="N25" si="142">N24*26</f>
        <v>57735.6</v>
      </c>
      <c r="O25" s="6">
        <f t="shared" ref="O25" si="143">O24*26</f>
        <v>58820.06</v>
      </c>
    </row>
    <row r="26" spans="1:15" x14ac:dyDescent="0.25">
      <c r="A26" s="10" t="s">
        <v>15</v>
      </c>
      <c r="B26" s="2">
        <v>1730.54</v>
      </c>
      <c r="C26" s="3">
        <v>1779.13</v>
      </c>
      <c r="D26" s="3">
        <v>1829.15</v>
      </c>
      <c r="E26" s="3">
        <v>1880.67</v>
      </c>
      <c r="F26" s="3">
        <v>1933.84</v>
      </c>
      <c r="G26" s="3">
        <v>1988.63</v>
      </c>
      <c r="H26" s="3">
        <v>2045.04</v>
      </c>
      <c r="I26" s="3">
        <v>2103.14</v>
      </c>
      <c r="J26" s="3">
        <v>2163.1</v>
      </c>
      <c r="K26" s="3">
        <v>2224.81</v>
      </c>
      <c r="L26" s="3">
        <v>2266.62</v>
      </c>
      <c r="M26" s="3">
        <v>2309.2199999999998</v>
      </c>
      <c r="N26" s="3">
        <v>2353.94</v>
      </c>
      <c r="O26" s="4">
        <v>2400.17</v>
      </c>
    </row>
    <row r="27" spans="1:15" x14ac:dyDescent="0.25">
      <c r="A27" s="11"/>
      <c r="B27" s="5">
        <f>B26*26</f>
        <v>44994.04</v>
      </c>
      <c r="C27" s="5">
        <f t="shared" ref="C27" si="144">C26*26</f>
        <v>46257.380000000005</v>
      </c>
      <c r="D27" s="5">
        <f t="shared" ref="D27" si="145">D26*26</f>
        <v>47557.9</v>
      </c>
      <c r="E27" s="5">
        <f t="shared" ref="E27" si="146">E26*26</f>
        <v>48897.42</v>
      </c>
      <c r="F27" s="5">
        <f t="shared" ref="F27" si="147">F26*26</f>
        <v>50279.839999999997</v>
      </c>
      <c r="G27" s="5">
        <f t="shared" ref="G27" si="148">G26*26</f>
        <v>51704.380000000005</v>
      </c>
      <c r="H27" s="5">
        <f t="shared" ref="H27" si="149">H26*26</f>
        <v>53171.040000000001</v>
      </c>
      <c r="I27" s="5">
        <f t="shared" ref="I27" si="150">I26*26</f>
        <v>54681.64</v>
      </c>
      <c r="J27" s="5">
        <f t="shared" ref="J27" si="151">J26*26</f>
        <v>56240.6</v>
      </c>
      <c r="K27" s="5">
        <f t="shared" ref="K27" si="152">K26*26</f>
        <v>57845.06</v>
      </c>
      <c r="L27" s="5">
        <f t="shared" ref="L27" si="153">L26*26</f>
        <v>58932.119999999995</v>
      </c>
      <c r="M27" s="5">
        <f t="shared" ref="M27" si="154">M26*26</f>
        <v>60039.719999999994</v>
      </c>
      <c r="N27" s="5">
        <f t="shared" ref="N27" si="155">N26*26</f>
        <v>61202.44</v>
      </c>
      <c r="O27" s="6">
        <f t="shared" ref="O27" si="156">O26*26</f>
        <v>62404.42</v>
      </c>
    </row>
    <row r="28" spans="1:15" x14ac:dyDescent="0.25">
      <c r="A28" s="10" t="s">
        <v>16</v>
      </c>
      <c r="B28" s="2">
        <v>1826.71</v>
      </c>
      <c r="C28" s="3">
        <v>1877.23</v>
      </c>
      <c r="D28" s="3">
        <v>1929.34</v>
      </c>
      <c r="E28" s="3">
        <v>1982.97</v>
      </c>
      <c r="F28" s="3">
        <v>2038.16</v>
      </c>
      <c r="G28" s="3">
        <v>2095.0500000000002</v>
      </c>
      <c r="H28" s="3">
        <v>2153.65</v>
      </c>
      <c r="I28" s="3">
        <v>2213.9899999999998</v>
      </c>
      <c r="J28" s="3">
        <v>2276.14</v>
      </c>
      <c r="K28" s="3">
        <v>2341.0100000000002</v>
      </c>
      <c r="L28" s="3">
        <v>2386.52</v>
      </c>
      <c r="M28" s="3">
        <v>2434.3200000000002</v>
      </c>
      <c r="N28" s="3">
        <v>2483.02</v>
      </c>
      <c r="O28" s="4">
        <v>2532.67</v>
      </c>
    </row>
    <row r="29" spans="1:15" x14ac:dyDescent="0.25">
      <c r="A29" s="11"/>
      <c r="B29" s="5">
        <f>B28*26</f>
        <v>47494.46</v>
      </c>
      <c r="C29" s="5">
        <f t="shared" ref="C29" si="157">C28*26</f>
        <v>48807.98</v>
      </c>
      <c r="D29" s="5">
        <f t="shared" ref="D29" si="158">D28*26</f>
        <v>50162.84</v>
      </c>
      <c r="E29" s="5">
        <f t="shared" ref="E29" si="159">E28*26</f>
        <v>51557.22</v>
      </c>
      <c r="F29" s="5">
        <f t="shared" ref="F29" si="160">F28*26</f>
        <v>52992.160000000003</v>
      </c>
      <c r="G29" s="5">
        <f t="shared" ref="G29" si="161">G28*26</f>
        <v>54471.3</v>
      </c>
      <c r="H29" s="5">
        <f t="shared" ref="H29" si="162">H28*26</f>
        <v>55994.9</v>
      </c>
      <c r="I29" s="5">
        <f t="shared" ref="I29" si="163">I28*26</f>
        <v>57563.739999999991</v>
      </c>
      <c r="J29" s="5">
        <f t="shared" ref="J29" si="164">J28*26</f>
        <v>59179.64</v>
      </c>
      <c r="K29" s="5">
        <f t="shared" ref="K29" si="165">K28*26</f>
        <v>60866.260000000009</v>
      </c>
      <c r="L29" s="5">
        <f t="shared" ref="L29" si="166">L28*26</f>
        <v>62049.52</v>
      </c>
      <c r="M29" s="5">
        <f t="shared" ref="M29" si="167">M28*26</f>
        <v>63292.320000000007</v>
      </c>
      <c r="N29" s="5">
        <f t="shared" ref="N29" si="168">N28*26</f>
        <v>64558.52</v>
      </c>
      <c r="O29" s="6">
        <f t="shared" ref="O29" si="169">O28*26</f>
        <v>65849.42</v>
      </c>
    </row>
    <row r="30" spans="1:15" x14ac:dyDescent="0.25">
      <c r="A30" s="10" t="s">
        <v>17</v>
      </c>
      <c r="B30" s="2">
        <v>1907.69</v>
      </c>
      <c r="C30" s="3">
        <v>1961.5</v>
      </c>
      <c r="D30" s="3">
        <v>2016.99</v>
      </c>
      <c r="E30" s="3">
        <v>2074.16</v>
      </c>
      <c r="F30" s="3">
        <v>2133.0300000000002</v>
      </c>
      <c r="G30" s="3">
        <v>2193.7199999999998</v>
      </c>
      <c r="H30" s="3">
        <v>2256.23</v>
      </c>
      <c r="I30" s="3">
        <v>2320.86</v>
      </c>
      <c r="J30" s="3">
        <v>2389.48</v>
      </c>
      <c r="K30" s="3">
        <v>2462.08</v>
      </c>
      <c r="L30" s="3">
        <v>2511.33</v>
      </c>
      <c r="M30" s="3">
        <v>2561.5300000000002</v>
      </c>
      <c r="N30" s="3">
        <v>2612.77</v>
      </c>
      <c r="O30" s="4">
        <v>2665.01</v>
      </c>
    </row>
    <row r="31" spans="1:15" x14ac:dyDescent="0.25">
      <c r="A31" s="11"/>
      <c r="B31" s="5">
        <f>B30*26</f>
        <v>49599.94</v>
      </c>
      <c r="C31" s="5">
        <f t="shared" ref="C31" si="170">C30*26</f>
        <v>50999</v>
      </c>
      <c r="D31" s="5">
        <f t="shared" ref="D31" si="171">D30*26</f>
        <v>52441.74</v>
      </c>
      <c r="E31" s="5">
        <f t="shared" ref="E31" si="172">E30*26</f>
        <v>53928.159999999996</v>
      </c>
      <c r="F31" s="5">
        <f t="shared" ref="F31" si="173">F30*26</f>
        <v>55458.780000000006</v>
      </c>
      <c r="G31" s="5">
        <f t="shared" ref="G31" si="174">G30*26</f>
        <v>57036.719999999994</v>
      </c>
      <c r="H31" s="5">
        <f t="shared" ref="H31" si="175">H30*26</f>
        <v>58661.98</v>
      </c>
      <c r="I31" s="5">
        <f t="shared" ref="I31" si="176">I30*26</f>
        <v>60342.36</v>
      </c>
      <c r="J31" s="5">
        <f t="shared" ref="J31" si="177">J30*26</f>
        <v>62126.48</v>
      </c>
      <c r="K31" s="5">
        <f t="shared" ref="K31" si="178">K30*26</f>
        <v>64014.080000000002</v>
      </c>
      <c r="L31" s="5">
        <f t="shared" ref="L31" si="179">L30*26</f>
        <v>65294.58</v>
      </c>
      <c r="M31" s="5">
        <f t="shared" ref="M31" si="180">M30*26</f>
        <v>66599.78</v>
      </c>
      <c r="N31" s="5">
        <f t="shared" ref="N31" si="181">N30*26</f>
        <v>67932.02</v>
      </c>
      <c r="O31" s="6">
        <f t="shared" ref="O31" si="182">O30*26</f>
        <v>69290.260000000009</v>
      </c>
    </row>
    <row r="32" spans="1:15" x14ac:dyDescent="0.25">
      <c r="A32" s="10" t="s">
        <v>18</v>
      </c>
      <c r="B32" s="2">
        <v>1999.43</v>
      </c>
      <c r="C32" s="3">
        <v>2056.67</v>
      </c>
      <c r="D32" s="3">
        <v>2115.73</v>
      </c>
      <c r="E32" s="3">
        <v>2176.5300000000002</v>
      </c>
      <c r="F32" s="3">
        <v>2239.21</v>
      </c>
      <c r="G32" s="3">
        <v>2303.8000000000002</v>
      </c>
      <c r="H32" s="3">
        <v>2372.14</v>
      </c>
      <c r="I32" s="3">
        <v>2444.7399999999998</v>
      </c>
      <c r="J32" s="3">
        <v>2519.6999999999998</v>
      </c>
      <c r="K32" s="3">
        <v>2597.08</v>
      </c>
      <c r="L32" s="3">
        <v>2649.03</v>
      </c>
      <c r="M32" s="3">
        <v>2702.02</v>
      </c>
      <c r="N32" s="3">
        <v>2756.09</v>
      </c>
      <c r="O32" s="4">
        <v>2811.22</v>
      </c>
    </row>
    <row r="33" spans="1:15" x14ac:dyDescent="0.25">
      <c r="A33" s="11"/>
      <c r="B33" s="5">
        <f>B32*26</f>
        <v>51985.18</v>
      </c>
      <c r="C33" s="5">
        <f t="shared" ref="C33" si="183">C32*26</f>
        <v>53473.42</v>
      </c>
      <c r="D33" s="5">
        <f t="shared" ref="D33" si="184">D32*26</f>
        <v>55008.98</v>
      </c>
      <c r="E33" s="5">
        <f t="shared" ref="E33" si="185">E32*26</f>
        <v>56589.780000000006</v>
      </c>
      <c r="F33" s="5">
        <f t="shared" ref="F33" si="186">F32*26</f>
        <v>58219.46</v>
      </c>
      <c r="G33" s="5">
        <f t="shared" ref="G33" si="187">G32*26</f>
        <v>59898.8</v>
      </c>
      <c r="H33" s="5">
        <f t="shared" ref="H33" si="188">H32*26</f>
        <v>61675.64</v>
      </c>
      <c r="I33" s="5">
        <f t="shared" ref="I33" si="189">I32*26</f>
        <v>63563.239999999991</v>
      </c>
      <c r="J33" s="5">
        <f t="shared" ref="J33" si="190">J32*26</f>
        <v>65512.2</v>
      </c>
      <c r="K33" s="5">
        <f t="shared" ref="K33" si="191">K32*26</f>
        <v>67524.08</v>
      </c>
      <c r="L33" s="5">
        <f t="shared" ref="L33" si="192">L32*26</f>
        <v>68874.78</v>
      </c>
      <c r="M33" s="5">
        <f t="shared" ref="M33" si="193">M32*26</f>
        <v>70252.52</v>
      </c>
      <c r="N33" s="5">
        <f t="shared" ref="N33" si="194">N32*26</f>
        <v>71658.34</v>
      </c>
      <c r="O33" s="6">
        <f t="shared" ref="O33" si="195">O32*26</f>
        <v>73091.72</v>
      </c>
    </row>
    <row r="34" spans="1:15" x14ac:dyDescent="0.25">
      <c r="A34" s="10" t="s">
        <v>19</v>
      </c>
      <c r="B34" s="2">
        <v>2099.64</v>
      </c>
      <c r="C34" s="3">
        <v>2158.77</v>
      </c>
      <c r="D34" s="3">
        <v>2219.65</v>
      </c>
      <c r="E34" s="3">
        <v>2282.4499999999998</v>
      </c>
      <c r="F34" s="3">
        <v>2348.08</v>
      </c>
      <c r="G34" s="3">
        <v>2417.73</v>
      </c>
      <c r="H34" s="3">
        <v>2490.5300000000002</v>
      </c>
      <c r="I34" s="3">
        <v>2565.5100000000002</v>
      </c>
      <c r="J34" s="3">
        <v>2642.67</v>
      </c>
      <c r="K34" s="3">
        <v>2722.25</v>
      </c>
      <c r="L34" s="3">
        <v>2776.7</v>
      </c>
      <c r="M34" s="3">
        <v>2832.23</v>
      </c>
      <c r="N34" s="3">
        <v>2888.87</v>
      </c>
      <c r="O34" s="4">
        <v>2946.65</v>
      </c>
    </row>
    <row r="35" spans="1:15" x14ac:dyDescent="0.25">
      <c r="A35" s="11"/>
      <c r="B35" s="5">
        <f>B34*26</f>
        <v>54590.64</v>
      </c>
      <c r="C35" s="5">
        <f t="shared" ref="C35" si="196">C34*26</f>
        <v>56128.02</v>
      </c>
      <c r="D35" s="5">
        <f t="shared" ref="D35" si="197">D34*26</f>
        <v>57710.9</v>
      </c>
      <c r="E35" s="5">
        <f t="shared" ref="E35" si="198">E34*26</f>
        <v>59343.7</v>
      </c>
      <c r="F35" s="5">
        <f t="shared" ref="F35" si="199">F34*26</f>
        <v>61050.080000000002</v>
      </c>
      <c r="G35" s="5">
        <f t="shared" ref="G35" si="200">G34*26</f>
        <v>62860.98</v>
      </c>
      <c r="H35" s="5">
        <f t="shared" ref="H35" si="201">H34*26</f>
        <v>64753.780000000006</v>
      </c>
      <c r="I35" s="5">
        <f t="shared" ref="I35" si="202">I34*26</f>
        <v>66703.260000000009</v>
      </c>
      <c r="J35" s="5">
        <f t="shared" ref="J35" si="203">J34*26</f>
        <v>68709.42</v>
      </c>
      <c r="K35" s="5">
        <f t="shared" ref="K35" si="204">K34*26</f>
        <v>70778.5</v>
      </c>
      <c r="L35" s="5">
        <f t="shared" ref="L35" si="205">L34*26</f>
        <v>72194.2</v>
      </c>
      <c r="M35" s="5">
        <f t="shared" ref="M35" si="206">M34*26</f>
        <v>73637.98</v>
      </c>
      <c r="N35" s="5">
        <f t="shared" ref="N35" si="207">N34*26</f>
        <v>75110.62</v>
      </c>
      <c r="O35" s="6">
        <f t="shared" ref="O35" si="208">O34*26</f>
        <v>76612.900000000009</v>
      </c>
    </row>
    <row r="36" spans="1:15" x14ac:dyDescent="0.25">
      <c r="A36" s="10" t="s">
        <v>20</v>
      </c>
      <c r="B36" s="2">
        <v>2190.96</v>
      </c>
      <c r="C36" s="3">
        <v>2253.83</v>
      </c>
      <c r="D36" s="3">
        <v>2318.8000000000002</v>
      </c>
      <c r="E36" s="3">
        <v>2387.7199999999998</v>
      </c>
      <c r="F36" s="3">
        <v>2460.7199999999998</v>
      </c>
      <c r="G36" s="3">
        <v>2535.94</v>
      </c>
      <c r="H36" s="3">
        <v>2613.4899999999998</v>
      </c>
      <c r="I36" s="3">
        <v>2693.35</v>
      </c>
      <c r="J36" s="3">
        <v>2775.7</v>
      </c>
      <c r="K36" s="3">
        <v>2860.52</v>
      </c>
      <c r="L36" s="3">
        <v>2917.7</v>
      </c>
      <c r="M36" s="3">
        <v>2976.08</v>
      </c>
      <c r="N36" s="3">
        <v>3035.61</v>
      </c>
      <c r="O36" s="4">
        <v>3096.32</v>
      </c>
    </row>
    <row r="37" spans="1:15" x14ac:dyDescent="0.25">
      <c r="A37" s="11"/>
      <c r="B37" s="5">
        <f>B36*26</f>
        <v>56964.959999999999</v>
      </c>
      <c r="C37" s="5">
        <f t="shared" ref="C37" si="209">C36*26</f>
        <v>58599.58</v>
      </c>
      <c r="D37" s="5">
        <f t="shared" ref="D37" si="210">D36*26</f>
        <v>60288.800000000003</v>
      </c>
      <c r="E37" s="5">
        <f t="shared" ref="E37" si="211">E36*26</f>
        <v>62080.719999999994</v>
      </c>
      <c r="F37" s="5">
        <f t="shared" ref="F37" si="212">F36*26</f>
        <v>63978.719999999994</v>
      </c>
      <c r="G37" s="5">
        <f t="shared" ref="G37" si="213">G36*26</f>
        <v>65934.44</v>
      </c>
      <c r="H37" s="5">
        <f t="shared" ref="H37" si="214">H36*26</f>
        <v>67950.739999999991</v>
      </c>
      <c r="I37" s="5">
        <f t="shared" ref="I37" si="215">I36*26</f>
        <v>70027.099999999991</v>
      </c>
      <c r="J37" s="5">
        <f t="shared" ref="J37" si="216">J36*26</f>
        <v>72168.2</v>
      </c>
      <c r="K37" s="5">
        <f t="shared" ref="K37" si="217">K36*26</f>
        <v>74373.52</v>
      </c>
      <c r="L37" s="5">
        <f t="shared" ref="L37" si="218">L36*26</f>
        <v>75860.2</v>
      </c>
      <c r="M37" s="5">
        <f t="shared" ref="M37" si="219">M36*26</f>
        <v>77378.080000000002</v>
      </c>
      <c r="N37" s="5">
        <f t="shared" ref="N37" si="220">N36*26</f>
        <v>78925.86</v>
      </c>
      <c r="O37" s="6">
        <f t="shared" ref="O37" si="221">O36*26</f>
        <v>80504.320000000007</v>
      </c>
    </row>
    <row r="38" spans="1:15" x14ac:dyDescent="0.25">
      <c r="A38" s="10" t="s">
        <v>21</v>
      </c>
      <c r="B38" s="2">
        <v>2293.0300000000002</v>
      </c>
      <c r="C38" s="3">
        <v>2360.89</v>
      </c>
      <c r="D38" s="3">
        <v>2432.92</v>
      </c>
      <c r="E38" s="3">
        <v>2507.81</v>
      </c>
      <c r="F38" s="3">
        <v>2584.98</v>
      </c>
      <c r="G38" s="3">
        <v>2664.57</v>
      </c>
      <c r="H38" s="3">
        <v>2746.5</v>
      </c>
      <c r="I38" s="3">
        <v>2831.05</v>
      </c>
      <c r="J38" s="3">
        <v>2918.2</v>
      </c>
      <c r="K38" s="3">
        <v>3007.94</v>
      </c>
      <c r="L38" s="3">
        <v>3068.15</v>
      </c>
      <c r="M38" s="3">
        <v>3129.54</v>
      </c>
      <c r="N38" s="3">
        <v>3192.12</v>
      </c>
      <c r="O38" s="4">
        <v>3255.95</v>
      </c>
    </row>
    <row r="39" spans="1:15" x14ac:dyDescent="0.25">
      <c r="A39" s="11"/>
      <c r="B39" s="5">
        <f>B38*26</f>
        <v>59618.780000000006</v>
      </c>
      <c r="C39" s="5">
        <f t="shared" ref="C39" si="222">C38*26</f>
        <v>61383.14</v>
      </c>
      <c r="D39" s="5">
        <f t="shared" ref="D39" si="223">D38*26</f>
        <v>63255.92</v>
      </c>
      <c r="E39" s="5">
        <f t="shared" ref="E39" si="224">E38*26</f>
        <v>65203.06</v>
      </c>
      <c r="F39" s="5">
        <f t="shared" ref="F39" si="225">F38*26</f>
        <v>67209.48</v>
      </c>
      <c r="G39" s="5">
        <f t="shared" ref="G39" si="226">G38*26</f>
        <v>69278.820000000007</v>
      </c>
      <c r="H39" s="5">
        <f t="shared" ref="H39" si="227">H38*26</f>
        <v>71409</v>
      </c>
      <c r="I39" s="5">
        <f t="shared" ref="I39" si="228">I38*26</f>
        <v>73607.3</v>
      </c>
      <c r="J39" s="5">
        <f t="shared" ref="J39" si="229">J38*26</f>
        <v>75873.2</v>
      </c>
      <c r="K39" s="5">
        <f t="shared" ref="K39" si="230">K38*26</f>
        <v>78206.44</v>
      </c>
      <c r="L39" s="5">
        <f t="shared" ref="L39" si="231">L38*26</f>
        <v>79771.900000000009</v>
      </c>
      <c r="M39" s="5">
        <f t="shared" ref="M39" si="232">M38*26</f>
        <v>81368.039999999994</v>
      </c>
      <c r="N39" s="5">
        <f t="shared" ref="N39" si="233">N38*26</f>
        <v>82995.12</v>
      </c>
      <c r="O39" s="6">
        <f t="shared" ref="O39" si="234">O38*26</f>
        <v>84654.7</v>
      </c>
    </row>
    <row r="40" spans="1:15" x14ac:dyDescent="0.25">
      <c r="A40" s="10" t="s">
        <v>22</v>
      </c>
      <c r="B40" s="2">
        <v>2407.1</v>
      </c>
      <c r="C40" s="3">
        <v>2479.6</v>
      </c>
      <c r="D40" s="3">
        <v>2554.27</v>
      </c>
      <c r="E40" s="3">
        <v>2631.27</v>
      </c>
      <c r="F40" s="3">
        <v>2710.57</v>
      </c>
      <c r="G40" s="3">
        <v>2792.26</v>
      </c>
      <c r="H40" s="3">
        <v>2876.48</v>
      </c>
      <c r="I40" s="3">
        <v>2963.18</v>
      </c>
      <c r="J40" s="3">
        <v>3052.37</v>
      </c>
      <c r="K40" s="3">
        <v>3144.37</v>
      </c>
      <c r="L40" s="3">
        <v>3207.29</v>
      </c>
      <c r="M40" s="3">
        <v>3271.44</v>
      </c>
      <c r="N40" s="3">
        <v>3336.88</v>
      </c>
      <c r="O40" s="4">
        <v>3403.62</v>
      </c>
    </row>
    <row r="41" spans="1:15" x14ac:dyDescent="0.25">
      <c r="A41" s="11"/>
      <c r="B41" s="5">
        <f>B40*26</f>
        <v>62584.6</v>
      </c>
      <c r="C41" s="5">
        <f t="shared" ref="C41" si="235">C40*26</f>
        <v>64469.599999999999</v>
      </c>
      <c r="D41" s="5">
        <f t="shared" ref="D41" si="236">D40*26</f>
        <v>66411.02</v>
      </c>
      <c r="E41" s="5">
        <f t="shared" ref="E41" si="237">E40*26</f>
        <v>68413.02</v>
      </c>
      <c r="F41" s="5">
        <f t="shared" ref="F41" si="238">F40*26</f>
        <v>70474.820000000007</v>
      </c>
      <c r="G41" s="5">
        <f t="shared" ref="G41" si="239">G40*26</f>
        <v>72598.760000000009</v>
      </c>
      <c r="H41" s="5">
        <f t="shared" ref="H41" si="240">H40*26</f>
        <v>74788.479999999996</v>
      </c>
      <c r="I41" s="5">
        <f t="shared" ref="I41" si="241">I40*26</f>
        <v>77042.679999999993</v>
      </c>
      <c r="J41" s="5">
        <f t="shared" ref="J41" si="242">J40*26</f>
        <v>79361.62</v>
      </c>
      <c r="K41" s="5">
        <f t="shared" ref="K41" si="243">K40*26</f>
        <v>81753.62</v>
      </c>
      <c r="L41" s="5">
        <f t="shared" ref="L41" si="244">L40*26</f>
        <v>83389.539999999994</v>
      </c>
      <c r="M41" s="5">
        <f t="shared" ref="M41" si="245">M40*26</f>
        <v>85057.44</v>
      </c>
      <c r="N41" s="5">
        <f t="shared" ref="N41" si="246">N40*26</f>
        <v>86758.88</v>
      </c>
      <c r="O41" s="6">
        <f t="shared" ref="O41" si="247">O40*26</f>
        <v>88494.12</v>
      </c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scale="83" fitToHeight="0" orientation="landscape" r:id="rId1"/>
  <headerFooter>
    <oddHeader>&amp;C&amp;"-,Bold"Unit C
Effective July 10, 2016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1"/>
  <sheetViews>
    <sheetView view="pageLayout" zoomScaleNormal="100" workbookViewId="0">
      <selection activeCell="H41" sqref="H41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f>'Unit C 7-10-16'!B2*1.01</f>
        <v>1166.1864</v>
      </c>
      <c r="C2" s="2">
        <f>'Unit C 7-10-16'!C2*1.01</f>
        <v>1185.8308999999999</v>
      </c>
      <c r="D2" s="2">
        <f>'Unit C 7-10-16'!D2*1.01</f>
        <v>1205.7884999999999</v>
      </c>
      <c r="E2" s="2">
        <f>'Unit C 7-10-16'!E2*1.01</f>
        <v>1226.2309</v>
      </c>
      <c r="F2" s="2">
        <f>'Unit C 7-10-16'!F2*1.01</f>
        <v>1247.1177</v>
      </c>
      <c r="G2" s="2">
        <f>'Unit C 7-10-16'!G2*1.01</f>
        <v>1268.3579999999999</v>
      </c>
      <c r="H2" s="2">
        <f>'Unit C 7-10-16'!H2*1.01</f>
        <v>1290.0326</v>
      </c>
      <c r="I2" s="2">
        <f>'Unit C 7-10-16'!I2*1.01</f>
        <v>1312.0808999999999</v>
      </c>
      <c r="J2" s="2">
        <f>'Unit C 7-10-16'!J2*1.01</f>
        <v>1334.6443000000002</v>
      </c>
      <c r="K2" s="2">
        <f>'Unit C 7-10-16'!K2*1.01</f>
        <v>1357.6521</v>
      </c>
      <c r="L2" s="2">
        <f>'Unit C 7-10-16'!L2*1.01</f>
        <v>1381.1548</v>
      </c>
      <c r="M2" s="2">
        <f>'Unit C 7-10-16'!M2*1.01</f>
        <v>1405.213</v>
      </c>
      <c r="N2" s="2">
        <f>'Unit C 7-10-16'!N2*1.01</f>
        <v>1429.6853000000001</v>
      </c>
      <c r="O2" s="2">
        <f>'Unit C 7-10-16'!O2*1.01</f>
        <v>1454.6524999999999</v>
      </c>
    </row>
    <row r="3" spans="1:15" x14ac:dyDescent="0.25">
      <c r="A3" s="11"/>
      <c r="B3" s="5">
        <f>'Unit C 7-10-16'!B3*1.01</f>
        <v>30320.846400000002</v>
      </c>
      <c r="C3" s="5">
        <f>'Unit C 7-10-16'!C3*1.01</f>
        <v>30831.603399999996</v>
      </c>
      <c r="D3" s="5">
        <f>'Unit C 7-10-16'!D3*1.01</f>
        <v>31350.501</v>
      </c>
      <c r="E3" s="5">
        <f>'Unit C 7-10-16'!E3*1.01</f>
        <v>31882.003399999998</v>
      </c>
      <c r="F3" s="5">
        <f>'Unit C 7-10-16'!F3*1.01</f>
        <v>32425.0602</v>
      </c>
      <c r="G3" s="5">
        <f>'Unit C 7-10-16'!G3*1.01</f>
        <v>32977.307999999997</v>
      </c>
      <c r="H3" s="5">
        <f>'Unit C 7-10-16'!H3*1.01</f>
        <v>33540.847600000001</v>
      </c>
      <c r="I3" s="5">
        <f>'Unit C 7-10-16'!I3*1.01</f>
        <v>34114.1034</v>
      </c>
      <c r="J3" s="5">
        <f>'Unit C 7-10-16'!J3*1.01</f>
        <v>34700.751799999998</v>
      </c>
      <c r="K3" s="5">
        <f>'Unit C 7-10-16'!K3*1.01</f>
        <v>35298.954599999997</v>
      </c>
      <c r="L3" s="5">
        <f>'Unit C 7-10-16'!L3*1.01</f>
        <v>35910.024800000007</v>
      </c>
      <c r="M3" s="5">
        <f>'Unit C 7-10-16'!M3*1.01</f>
        <v>36535.537999999993</v>
      </c>
      <c r="N3" s="5">
        <f>'Unit C 7-10-16'!N3*1.01</f>
        <v>37171.817799999997</v>
      </c>
      <c r="O3" s="5">
        <f>'Unit C 7-10-16'!O3*1.01</f>
        <v>37820.965000000004</v>
      </c>
    </row>
    <row r="4" spans="1:15" x14ac:dyDescent="0.25">
      <c r="A4" s="10" t="s">
        <v>4</v>
      </c>
      <c r="B4" s="2">
        <f>'Unit C 7-10-16'!B4*1.01</f>
        <v>1183.7704999999999</v>
      </c>
      <c r="C4" s="2">
        <f>'Unit C 7-10-16'!C4*1.01</f>
        <v>1204.9804999999999</v>
      </c>
      <c r="D4" s="2">
        <f>'Unit C 7-10-16'!D4*1.01</f>
        <v>1226.7157</v>
      </c>
      <c r="E4" s="2">
        <f>'Unit C 7-10-16'!E4*1.01</f>
        <v>1248.8145</v>
      </c>
      <c r="F4" s="2">
        <f>'Unit C 7-10-16'!F4*1.01</f>
        <v>1271.4789000000001</v>
      </c>
      <c r="G4" s="2">
        <f>'Unit C 7-10-16'!G4*1.01</f>
        <v>1294.5573999999999</v>
      </c>
      <c r="H4" s="2">
        <f>'Unit C 7-10-16'!H4*1.01</f>
        <v>1318.1813000000002</v>
      </c>
      <c r="I4" s="2">
        <f>'Unit C 7-10-16'!I4*1.01</f>
        <v>1342.2496000000001</v>
      </c>
      <c r="J4" s="2">
        <f>'Unit C 7-10-16'!J4*1.01</f>
        <v>1366.8228999999999</v>
      </c>
      <c r="K4" s="2">
        <f>'Unit C 7-10-16'!K4*1.01</f>
        <v>1391.9618</v>
      </c>
      <c r="L4" s="2">
        <f>'Unit C 7-10-16'!L4*1.01</f>
        <v>1416.1513000000002</v>
      </c>
      <c r="M4" s="2">
        <f>'Unit C 7-10-16'!M4*1.01</f>
        <v>1440.866</v>
      </c>
      <c r="N4" s="2">
        <f>'Unit C 7-10-16'!N4*1.01</f>
        <v>1466.0251000000001</v>
      </c>
      <c r="O4" s="2">
        <f>'Unit C 7-10-16'!O4*1.01</f>
        <v>1491.7296000000001</v>
      </c>
    </row>
    <row r="5" spans="1:15" x14ac:dyDescent="0.25">
      <c r="A5" s="11"/>
      <c r="B5" s="5">
        <f>'Unit C 7-10-16'!B5*1.01</f>
        <v>30778.032999999999</v>
      </c>
      <c r="C5" s="5">
        <f>'Unit C 7-10-16'!C5*1.01</f>
        <v>31329.492999999999</v>
      </c>
      <c r="D5" s="5">
        <f>'Unit C 7-10-16'!D5*1.01</f>
        <v>31894.608199999999</v>
      </c>
      <c r="E5" s="5">
        <f>'Unit C 7-10-16'!E5*1.01</f>
        <v>32469.177</v>
      </c>
      <c r="F5" s="5">
        <f>'Unit C 7-10-16'!F5*1.01</f>
        <v>33058.451400000005</v>
      </c>
      <c r="G5" s="5">
        <f>'Unit C 7-10-16'!G5*1.01</f>
        <v>33658.492399999996</v>
      </c>
      <c r="H5" s="5">
        <f>'Unit C 7-10-16'!H5*1.01</f>
        <v>34272.713800000005</v>
      </c>
      <c r="I5" s="5">
        <f>'Unit C 7-10-16'!I5*1.01</f>
        <v>34898.489600000001</v>
      </c>
      <c r="J5" s="5">
        <f>'Unit C 7-10-16'!J5*1.01</f>
        <v>35537.395400000001</v>
      </c>
      <c r="K5" s="5">
        <f>'Unit C 7-10-16'!K5*1.01</f>
        <v>36191.006800000003</v>
      </c>
      <c r="L5" s="5">
        <f>'Unit C 7-10-16'!L5*1.01</f>
        <v>36819.933800000006</v>
      </c>
      <c r="M5" s="5">
        <f>'Unit C 7-10-16'!M5*1.01</f>
        <v>37462.515999999996</v>
      </c>
      <c r="N5" s="5">
        <f>'Unit C 7-10-16'!N5*1.01</f>
        <v>38116.652600000001</v>
      </c>
      <c r="O5" s="5">
        <f>'Unit C 7-10-16'!O5*1.01</f>
        <v>38784.969599999997</v>
      </c>
    </row>
    <row r="6" spans="1:15" x14ac:dyDescent="0.25">
      <c r="A6" s="10" t="s">
        <v>5</v>
      </c>
      <c r="B6" s="2">
        <f>'Unit C 7-10-16'!B6*1.01</f>
        <v>1221.3525999999999</v>
      </c>
      <c r="C6" s="2">
        <f>'Unit C 7-10-16'!C6*1.01</f>
        <v>1242.6534999999999</v>
      </c>
      <c r="D6" s="2">
        <f>'Unit C 7-10-16'!D6*1.01</f>
        <v>1264.4089000000001</v>
      </c>
      <c r="E6" s="2">
        <f>'Unit C 7-10-16'!E6*1.01</f>
        <v>1286.5581999999999</v>
      </c>
      <c r="F6" s="2">
        <f>'Unit C 7-10-16'!F6*1.01</f>
        <v>1309.2125000000001</v>
      </c>
      <c r="G6" s="2">
        <f>'Unit C 7-10-16'!G6*1.01</f>
        <v>1332.2909999999999</v>
      </c>
      <c r="H6" s="2">
        <f>'Unit C 7-10-16'!H6*1.01</f>
        <v>1355.8846000000001</v>
      </c>
      <c r="I6" s="2">
        <f>'Unit C 7-10-16'!I6*1.01</f>
        <v>1379.8822</v>
      </c>
      <c r="J6" s="2">
        <f>'Unit C 7-10-16'!J6*1.01</f>
        <v>1404.4656</v>
      </c>
      <c r="K6" s="2">
        <f>'Unit C 7-10-16'!K6*1.01</f>
        <v>1429.5439000000001</v>
      </c>
      <c r="L6" s="2">
        <f>'Unit C 7-10-16'!L6*1.01</f>
        <v>1454.4808</v>
      </c>
      <c r="M6" s="2">
        <f>'Unit C 7-10-16'!M6*1.01</f>
        <v>1479.953</v>
      </c>
      <c r="N6" s="2">
        <f>'Unit C 7-10-16'!N6*1.01</f>
        <v>1505.9201</v>
      </c>
      <c r="O6" s="2">
        <f>'Unit C 7-10-16'!O6*1.01</f>
        <v>1532.4224999999999</v>
      </c>
    </row>
    <row r="7" spans="1:15" x14ac:dyDescent="0.25">
      <c r="A7" s="11"/>
      <c r="B7" s="5">
        <f>'Unit C 7-10-16'!B7*1.01</f>
        <v>31755.167599999997</v>
      </c>
      <c r="C7" s="5">
        <f>'Unit C 7-10-16'!C7*1.01</f>
        <v>32308.990999999998</v>
      </c>
      <c r="D7" s="5">
        <f>'Unit C 7-10-16'!D7*1.01</f>
        <v>32874.631400000006</v>
      </c>
      <c r="E7" s="5">
        <f>'Unit C 7-10-16'!E7*1.01</f>
        <v>33450.513200000001</v>
      </c>
      <c r="F7" s="5">
        <f>'Unit C 7-10-16'!F7*1.01</f>
        <v>34039.525000000001</v>
      </c>
      <c r="G7" s="5">
        <f>'Unit C 7-10-16'!G7*1.01</f>
        <v>34639.565999999999</v>
      </c>
      <c r="H7" s="5">
        <f>'Unit C 7-10-16'!H7*1.01</f>
        <v>35252.999600000003</v>
      </c>
      <c r="I7" s="5">
        <f>'Unit C 7-10-16'!I7*1.01</f>
        <v>35876.9372</v>
      </c>
      <c r="J7" s="5">
        <f>'Unit C 7-10-16'!J7*1.01</f>
        <v>36516.105599999995</v>
      </c>
      <c r="K7" s="5">
        <f>'Unit C 7-10-16'!K7*1.01</f>
        <v>37168.1414</v>
      </c>
      <c r="L7" s="5">
        <f>'Unit C 7-10-16'!L7*1.01</f>
        <v>37816.500800000002</v>
      </c>
      <c r="M7" s="5">
        <f>'Unit C 7-10-16'!M7*1.01</f>
        <v>38478.777999999998</v>
      </c>
      <c r="N7" s="5">
        <f>'Unit C 7-10-16'!N7*1.01</f>
        <v>39153.922600000005</v>
      </c>
      <c r="O7" s="5">
        <f>'Unit C 7-10-16'!O7*1.01</f>
        <v>39842.985000000001</v>
      </c>
    </row>
    <row r="8" spans="1:15" x14ac:dyDescent="0.25">
      <c r="A8" s="10" t="s">
        <v>6</v>
      </c>
      <c r="B8" s="2">
        <f>'Unit C 7-10-16'!B8*1.01</f>
        <v>1249.0973000000001</v>
      </c>
      <c r="C8" s="2">
        <f>'Unit C 7-10-16'!C8*1.01</f>
        <v>1272.2768000000001</v>
      </c>
      <c r="D8" s="2">
        <f>'Unit C 7-10-16'!D8*1.01</f>
        <v>1296.0623000000001</v>
      </c>
      <c r="E8" s="2">
        <f>'Unit C 7-10-16'!E8*1.01</f>
        <v>1320.2922000000001</v>
      </c>
      <c r="F8" s="2">
        <f>'Unit C 7-10-16'!F8*1.01</f>
        <v>1344.9867000000002</v>
      </c>
      <c r="G8" s="2">
        <f>'Unit C 7-10-16'!G8*1.01</f>
        <v>1370.3478</v>
      </c>
      <c r="H8" s="2">
        <f>'Unit C 7-10-16'!H8*1.01</f>
        <v>1396.2139000000002</v>
      </c>
      <c r="I8" s="2">
        <f>'Unit C 7-10-16'!I8*1.01</f>
        <v>1422.6759</v>
      </c>
      <c r="J8" s="2">
        <f>'Unit C 7-10-16'!J8*1.01</f>
        <v>1449.6328000000001</v>
      </c>
      <c r="K8" s="2">
        <f>'Unit C 7-10-16'!K8*1.01</f>
        <v>1477.2259999999999</v>
      </c>
      <c r="L8" s="2">
        <f>'Unit C 7-10-16'!L8*1.01</f>
        <v>1503.1123</v>
      </c>
      <c r="M8" s="2">
        <f>'Unit C 7-10-16'!M8*1.01</f>
        <v>1529.5743</v>
      </c>
      <c r="N8" s="2">
        <f>'Unit C 7-10-16'!N8*1.01</f>
        <v>1556.5413000000001</v>
      </c>
      <c r="O8" s="2">
        <f>'Unit C 7-10-16'!O8*1.01</f>
        <v>1584.0234</v>
      </c>
    </row>
    <row r="9" spans="1:15" x14ac:dyDescent="0.25">
      <c r="A9" s="11"/>
      <c r="B9" s="5">
        <f>'Unit C 7-10-16'!B9*1.01</f>
        <v>32476.5298</v>
      </c>
      <c r="C9" s="5">
        <f>'Unit C 7-10-16'!C9*1.01</f>
        <v>33079.196799999998</v>
      </c>
      <c r="D9" s="5">
        <f>'Unit C 7-10-16'!D9*1.01</f>
        <v>33697.6198</v>
      </c>
      <c r="E9" s="5">
        <f>'Unit C 7-10-16'!E9*1.01</f>
        <v>34327.597200000004</v>
      </c>
      <c r="F9" s="5">
        <f>'Unit C 7-10-16'!F9*1.01</f>
        <v>34969.654199999997</v>
      </c>
      <c r="G9" s="5">
        <f>'Unit C 7-10-16'!G9*1.01</f>
        <v>35629.042799999996</v>
      </c>
      <c r="H9" s="5">
        <f>'Unit C 7-10-16'!H9*1.01</f>
        <v>36301.561399999999</v>
      </c>
      <c r="I9" s="5">
        <f>'Unit C 7-10-16'!I9*1.01</f>
        <v>36989.573399999994</v>
      </c>
      <c r="J9" s="5">
        <f>'Unit C 7-10-16'!J9*1.01</f>
        <v>37690.452799999999</v>
      </c>
      <c r="K9" s="5">
        <f>'Unit C 7-10-16'!K9*1.01</f>
        <v>38407.875999999997</v>
      </c>
      <c r="L9" s="5">
        <f>'Unit C 7-10-16'!L9*1.01</f>
        <v>39080.919800000003</v>
      </c>
      <c r="M9" s="5">
        <f>'Unit C 7-10-16'!M9*1.01</f>
        <v>39768.931799999998</v>
      </c>
      <c r="N9" s="5">
        <f>'Unit C 7-10-16'!N9*1.01</f>
        <v>40470.073800000006</v>
      </c>
      <c r="O9" s="5">
        <f>'Unit C 7-10-16'!O9*1.01</f>
        <v>41184.608399999997</v>
      </c>
    </row>
    <row r="10" spans="1:15" x14ac:dyDescent="0.25">
      <c r="A10" s="10" t="s">
        <v>7</v>
      </c>
      <c r="B10" s="2">
        <f>'Unit C 7-10-16'!B10*1.01</f>
        <v>1275.0744999999999</v>
      </c>
      <c r="C10" s="2">
        <f>'Unit C 7-10-16'!C10*1.01</f>
        <v>1300.1831</v>
      </c>
      <c r="D10" s="2">
        <f>'Unit C 7-10-16'!D10*1.01</f>
        <v>1325.8371</v>
      </c>
      <c r="E10" s="2">
        <f>'Unit C 7-10-16'!E10*1.01</f>
        <v>1352.0365000000002</v>
      </c>
      <c r="F10" s="2">
        <f>'Unit C 7-10-16'!F10*1.01</f>
        <v>1378.9126000000001</v>
      </c>
      <c r="G10" s="2">
        <f>'Unit C 7-10-16'!G10*1.01</f>
        <v>1406.3139000000001</v>
      </c>
      <c r="H10" s="2">
        <f>'Unit C 7-10-16'!H10*1.01</f>
        <v>1434.3818000000001</v>
      </c>
      <c r="I10" s="2">
        <f>'Unit C 7-10-16'!I10*1.01</f>
        <v>1463.1567</v>
      </c>
      <c r="J10" s="2">
        <f>'Unit C 7-10-16'!J10*1.01</f>
        <v>1492.5477000000001</v>
      </c>
      <c r="K10" s="2">
        <f>'Unit C 7-10-16'!K10*1.01</f>
        <v>1522.575</v>
      </c>
      <c r="L10" s="2">
        <f>'Unit C 7-10-16'!L10*1.01</f>
        <v>1549.4106999999999</v>
      </c>
      <c r="M10" s="2">
        <f>'Unit C 7-10-16'!M10*1.01</f>
        <v>1576.7413000000001</v>
      </c>
      <c r="N10" s="2">
        <f>'Unit C 7-10-16'!N10*1.01</f>
        <v>1604.6577</v>
      </c>
      <c r="O10" s="2">
        <f>'Unit C 7-10-16'!O10*1.01</f>
        <v>1633.1195</v>
      </c>
    </row>
    <row r="11" spans="1:15" x14ac:dyDescent="0.25">
      <c r="A11" s="11"/>
      <c r="B11" s="5">
        <f>'Unit C 7-10-16'!B11*1.01</f>
        <v>33151.937000000005</v>
      </c>
      <c r="C11" s="5">
        <f>'Unit C 7-10-16'!C11*1.01</f>
        <v>33804.760600000001</v>
      </c>
      <c r="D11" s="5">
        <f>'Unit C 7-10-16'!D11*1.01</f>
        <v>34471.764600000002</v>
      </c>
      <c r="E11" s="5">
        <f>'Unit C 7-10-16'!E11*1.01</f>
        <v>35152.949000000001</v>
      </c>
      <c r="F11" s="5">
        <f>'Unit C 7-10-16'!F11*1.01</f>
        <v>35851.727600000006</v>
      </c>
      <c r="G11" s="5">
        <f>'Unit C 7-10-16'!G11*1.01</f>
        <v>36564.161399999997</v>
      </c>
      <c r="H11" s="5">
        <f>'Unit C 7-10-16'!H11*1.01</f>
        <v>37293.926800000001</v>
      </c>
      <c r="I11" s="5">
        <f>'Unit C 7-10-16'!I11*1.01</f>
        <v>38042.074199999995</v>
      </c>
      <c r="J11" s="5">
        <f>'Unit C 7-10-16'!J11*1.01</f>
        <v>38806.2402</v>
      </c>
      <c r="K11" s="5">
        <f>'Unit C 7-10-16'!K11*1.01</f>
        <v>39586.949999999997</v>
      </c>
      <c r="L11" s="5">
        <f>'Unit C 7-10-16'!L11*1.01</f>
        <v>40284.678200000002</v>
      </c>
      <c r="M11" s="5">
        <f>'Unit C 7-10-16'!M11*1.01</f>
        <v>40995.273800000003</v>
      </c>
      <c r="N11" s="5">
        <f>'Unit C 7-10-16'!N11*1.01</f>
        <v>41721.100200000001</v>
      </c>
      <c r="O11" s="5">
        <f>'Unit C 7-10-16'!O11*1.01</f>
        <v>42461.107000000004</v>
      </c>
    </row>
    <row r="12" spans="1:15" x14ac:dyDescent="0.25">
      <c r="A12" s="10" t="s">
        <v>8</v>
      </c>
      <c r="B12" s="2">
        <f>'Unit C 7-10-16'!B12*1.01</f>
        <v>1318.3327999999999</v>
      </c>
      <c r="C12" s="2">
        <f>'Unit C 7-10-16'!C12*1.01</f>
        <v>1345.6734999999999</v>
      </c>
      <c r="D12" s="2">
        <f>'Unit C 7-10-16'!D12*1.01</f>
        <v>1373.6908999999998</v>
      </c>
      <c r="E12" s="2">
        <f>'Unit C 7-10-16'!E12*1.01</f>
        <v>1402.4456</v>
      </c>
      <c r="F12" s="2">
        <f>'Unit C 7-10-16'!F12*1.01</f>
        <v>1431.7860999999998</v>
      </c>
      <c r="G12" s="2">
        <f>'Unit C 7-10-16'!G12*1.01</f>
        <v>1461.9548</v>
      </c>
      <c r="H12" s="2">
        <f>'Unit C 7-10-16'!H12*1.01</f>
        <v>1492.7396000000001</v>
      </c>
      <c r="I12" s="2">
        <f>'Unit C 7-10-16'!I12*1.01</f>
        <v>1524.3223</v>
      </c>
      <c r="J12" s="2">
        <f>'Unit C 7-10-16'!J12*1.01</f>
        <v>1556.6624999999999</v>
      </c>
      <c r="K12" s="2">
        <f>'Unit C 7-10-16'!K12*1.01</f>
        <v>1589.7905000000001</v>
      </c>
      <c r="L12" s="2">
        <f>'Unit C 7-10-16'!L12*1.01</f>
        <v>1617.9594</v>
      </c>
      <c r="M12" s="2">
        <f>'Unit C 7-10-16'!M12*1.01</f>
        <v>1646.6635999999999</v>
      </c>
      <c r="N12" s="2">
        <f>'Unit C 7-10-16'!N12*1.01</f>
        <v>1675.9839000000002</v>
      </c>
      <c r="O12" s="2">
        <f>'Unit C 7-10-16'!O12*1.01</f>
        <v>1706.0718000000002</v>
      </c>
    </row>
    <row r="13" spans="1:15" x14ac:dyDescent="0.25">
      <c r="A13" s="11"/>
      <c r="B13" s="5">
        <f>'Unit C 7-10-16'!B13*1.01</f>
        <v>34276.652799999996</v>
      </c>
      <c r="C13" s="5">
        <f>'Unit C 7-10-16'!C13*1.01</f>
        <v>34987.510999999999</v>
      </c>
      <c r="D13" s="5">
        <f>'Unit C 7-10-16'!D13*1.01</f>
        <v>35715.963399999993</v>
      </c>
      <c r="E13" s="5">
        <f>'Unit C 7-10-16'!E13*1.01</f>
        <v>36463.585599999999</v>
      </c>
      <c r="F13" s="5">
        <f>'Unit C 7-10-16'!F13*1.01</f>
        <v>37226.438600000001</v>
      </c>
      <c r="G13" s="5">
        <f>'Unit C 7-10-16'!G13*1.01</f>
        <v>38010.824800000002</v>
      </c>
      <c r="H13" s="5">
        <f>'Unit C 7-10-16'!H13*1.01</f>
        <v>38811.229599999999</v>
      </c>
      <c r="I13" s="5">
        <f>'Unit C 7-10-16'!I13*1.01</f>
        <v>39632.379800000002</v>
      </c>
      <c r="J13" s="5">
        <f>'Unit C 7-10-16'!J13*1.01</f>
        <v>40473.224999999999</v>
      </c>
      <c r="K13" s="5">
        <f>'Unit C 7-10-16'!K13*1.01</f>
        <v>41334.552999999993</v>
      </c>
      <c r="L13" s="5">
        <f>'Unit C 7-10-16'!L13*1.01</f>
        <v>42066.9444</v>
      </c>
      <c r="M13" s="5">
        <f>'Unit C 7-10-16'!M13*1.01</f>
        <v>42813.253600000004</v>
      </c>
      <c r="N13" s="5">
        <f>'Unit C 7-10-16'!N13*1.01</f>
        <v>43575.581400000003</v>
      </c>
      <c r="O13" s="5">
        <f>'Unit C 7-10-16'!O13*1.01</f>
        <v>44357.866800000003</v>
      </c>
    </row>
    <row r="14" spans="1:15" x14ac:dyDescent="0.25">
      <c r="A14" s="10" t="s">
        <v>9</v>
      </c>
      <c r="B14" s="2">
        <f>'Unit C 7-10-16'!B14*1.01</f>
        <v>1364.0454</v>
      </c>
      <c r="C14" s="2">
        <f>'Unit C 7-10-16'!C14*1.01</f>
        <v>1393.0425</v>
      </c>
      <c r="D14" s="2">
        <f>'Unit C 7-10-16'!D14*1.01</f>
        <v>1422.7567000000001</v>
      </c>
      <c r="E14" s="2">
        <f>'Unit C 7-10-16'!E14*1.01</f>
        <v>1453.2082</v>
      </c>
      <c r="F14" s="2">
        <f>'Unit C 7-10-16'!F14*1.01</f>
        <v>1484.3667</v>
      </c>
      <c r="G14" s="2">
        <f>'Unit C 7-10-16'!G14*1.01</f>
        <v>1516.3129999999999</v>
      </c>
      <c r="H14" s="2">
        <f>'Unit C 7-10-16'!H14*1.01</f>
        <v>1548.9764</v>
      </c>
      <c r="I14" s="2">
        <f>'Unit C 7-10-16'!I14*1.01</f>
        <v>1582.5285999999999</v>
      </c>
      <c r="J14" s="2">
        <f>'Unit C 7-10-16'!J14*1.01</f>
        <v>1616.8483999999999</v>
      </c>
      <c r="K14" s="2">
        <f>'Unit C 7-10-16'!K14*1.01</f>
        <v>1652.0368000000001</v>
      </c>
      <c r="L14" s="2">
        <f>'Unit C 7-10-16'!L14*1.01</f>
        <v>1681.4783</v>
      </c>
      <c r="M14" s="2">
        <f>'Unit C 7-10-16'!M14*1.01</f>
        <v>1711.8490000000002</v>
      </c>
      <c r="N14" s="2">
        <f>'Unit C 7-10-16'!N14*1.01</f>
        <v>1743.3508999999999</v>
      </c>
      <c r="O14" s="2">
        <f>'Unit C 7-10-16'!O14*1.01</f>
        <v>1775.5093000000002</v>
      </c>
    </row>
    <row r="15" spans="1:15" x14ac:dyDescent="0.25">
      <c r="A15" s="11"/>
      <c r="B15" s="5">
        <f>'Unit C 7-10-16'!B15*1.01</f>
        <v>35465.180400000005</v>
      </c>
      <c r="C15" s="5">
        <f>'Unit C 7-10-16'!C15*1.01</f>
        <v>36219.105000000003</v>
      </c>
      <c r="D15" s="5">
        <f>'Unit C 7-10-16'!D15*1.01</f>
        <v>36991.674200000001</v>
      </c>
      <c r="E15" s="5">
        <f>'Unit C 7-10-16'!E15*1.01</f>
        <v>37783.413200000003</v>
      </c>
      <c r="F15" s="5">
        <f>'Unit C 7-10-16'!F15*1.01</f>
        <v>38593.534200000002</v>
      </c>
      <c r="G15" s="5">
        <f>'Unit C 7-10-16'!G15*1.01</f>
        <v>39424.137999999999</v>
      </c>
      <c r="H15" s="5">
        <f>'Unit C 7-10-16'!H15*1.01</f>
        <v>40273.386400000003</v>
      </c>
      <c r="I15" s="5">
        <f>'Unit C 7-10-16'!I15*1.01</f>
        <v>41145.743600000002</v>
      </c>
      <c r="J15" s="5">
        <f>'Unit C 7-10-16'!J15*1.01</f>
        <v>42038.058399999994</v>
      </c>
      <c r="K15" s="5">
        <f>'Unit C 7-10-16'!K15*1.01</f>
        <v>42952.9568</v>
      </c>
      <c r="L15" s="5">
        <f>'Unit C 7-10-16'!L15*1.01</f>
        <v>43718.435799999999</v>
      </c>
      <c r="M15" s="5">
        <f>'Unit C 7-10-16'!M15*1.01</f>
        <v>44508.074000000001</v>
      </c>
      <c r="N15" s="5">
        <f>'Unit C 7-10-16'!N15*1.01</f>
        <v>45327.123399999997</v>
      </c>
      <c r="O15" s="5">
        <f>'Unit C 7-10-16'!O15*1.01</f>
        <v>46163.241800000003</v>
      </c>
    </row>
    <row r="16" spans="1:15" x14ac:dyDescent="0.25">
      <c r="A16" s="10" t="s">
        <v>10</v>
      </c>
      <c r="B16" s="2">
        <f>'Unit C 7-10-16'!B16*1.01</f>
        <v>1406.8290000000002</v>
      </c>
      <c r="C16" s="2">
        <f>'Unit C 7-10-16'!C16*1.01</f>
        <v>1438.2198000000001</v>
      </c>
      <c r="D16" s="2">
        <f>'Unit C 7-10-16'!D16*1.01</f>
        <v>1470.5095000000001</v>
      </c>
      <c r="E16" s="2">
        <f>'Unit C 7-10-16'!E16*1.01</f>
        <v>1503.5163000000002</v>
      </c>
      <c r="F16" s="2">
        <f>'Unit C 7-10-16'!F16*1.01</f>
        <v>1537.4624000000001</v>
      </c>
      <c r="G16" s="2">
        <f>'Unit C 7-10-16'!G16*1.01</f>
        <v>1572.2973</v>
      </c>
      <c r="H16" s="2">
        <f>'Unit C 7-10-16'!H16*1.01</f>
        <v>1607.9099000000001</v>
      </c>
      <c r="I16" s="2">
        <f>'Unit C 7-10-16'!I16*1.01</f>
        <v>1644.5123000000001</v>
      </c>
      <c r="J16" s="2">
        <f>'Unit C 7-10-16'!J16*1.01</f>
        <v>1682.0540000000001</v>
      </c>
      <c r="K16" s="2">
        <f>'Unit C 7-10-16'!K16*1.01</f>
        <v>1721.1814000000002</v>
      </c>
      <c r="L16" s="2">
        <f>'Unit C 7-10-16'!L16*1.01</f>
        <v>1752.9156</v>
      </c>
      <c r="M16" s="2">
        <f>'Unit C 7-10-16'!M16*1.01</f>
        <v>1785.2456999999999</v>
      </c>
      <c r="N16" s="2">
        <f>'Unit C 7-10-16'!N16*1.01</f>
        <v>1818.2424000000001</v>
      </c>
      <c r="O16" s="2">
        <f>'Unit C 7-10-16'!O16*1.01</f>
        <v>1851.8753999999999</v>
      </c>
    </row>
    <row r="17" spans="1:15" x14ac:dyDescent="0.25">
      <c r="A17" s="11"/>
      <c r="B17" s="5">
        <f>'Unit C 7-10-16'!B17*1.01</f>
        <v>36577.554000000004</v>
      </c>
      <c r="C17" s="5">
        <f>'Unit C 7-10-16'!C17*1.01</f>
        <v>37393.714800000002</v>
      </c>
      <c r="D17" s="5">
        <f>'Unit C 7-10-16'!D17*1.01</f>
        <v>38233.247000000003</v>
      </c>
      <c r="E17" s="5">
        <f>'Unit C 7-10-16'!E17*1.01</f>
        <v>39091.423800000004</v>
      </c>
      <c r="F17" s="5">
        <f>'Unit C 7-10-16'!F17*1.01</f>
        <v>39974.022400000002</v>
      </c>
      <c r="G17" s="5">
        <f>'Unit C 7-10-16'!G17*1.01</f>
        <v>40879.729800000001</v>
      </c>
      <c r="H17" s="5">
        <f>'Unit C 7-10-16'!H17*1.01</f>
        <v>41805.657399999996</v>
      </c>
      <c r="I17" s="5">
        <f>'Unit C 7-10-16'!I17*1.01</f>
        <v>42757.319800000005</v>
      </c>
      <c r="J17" s="5">
        <f>'Unit C 7-10-16'!J17*1.01</f>
        <v>43733.404000000002</v>
      </c>
      <c r="K17" s="5">
        <f>'Unit C 7-10-16'!K17*1.01</f>
        <v>44750.716399999998</v>
      </c>
      <c r="L17" s="5">
        <f>'Unit C 7-10-16'!L17*1.01</f>
        <v>45575.8056</v>
      </c>
      <c r="M17" s="5">
        <f>'Unit C 7-10-16'!M17*1.01</f>
        <v>46416.388200000001</v>
      </c>
      <c r="N17" s="5">
        <f>'Unit C 7-10-16'!N17*1.01</f>
        <v>47274.3024</v>
      </c>
      <c r="O17" s="5">
        <f>'Unit C 7-10-16'!O17*1.01</f>
        <v>48148.760399999999</v>
      </c>
    </row>
    <row r="18" spans="1:15" x14ac:dyDescent="0.25">
      <c r="A18" s="10" t="s">
        <v>11</v>
      </c>
      <c r="B18" s="2">
        <f>'Unit C 7-10-16'!B18*1.01</f>
        <v>1462.7021999999999</v>
      </c>
      <c r="C18" s="2">
        <f>'Unit C 7-10-16'!C18*1.01</f>
        <v>1495.5777</v>
      </c>
      <c r="D18" s="2">
        <f>'Unit C 7-10-16'!D18*1.01</f>
        <v>1529.3824</v>
      </c>
      <c r="E18" s="2">
        <f>'Unit C 7-10-16'!E18*1.01</f>
        <v>1564.0355</v>
      </c>
      <c r="F18" s="2">
        <f>'Unit C 7-10-16'!F18*1.01</f>
        <v>1599.5572</v>
      </c>
      <c r="G18" s="2">
        <f>'Unit C 7-10-16'!G18*1.01</f>
        <v>1636.0081</v>
      </c>
      <c r="H18" s="2">
        <f>'Unit C 7-10-16'!H18*1.01</f>
        <v>1673.3679999999999</v>
      </c>
      <c r="I18" s="2">
        <f>'Unit C 7-10-16'!I18*1.01</f>
        <v>1712.152</v>
      </c>
      <c r="J18" s="2">
        <f>'Unit C 7-10-16'!J18*1.01</f>
        <v>1752.6832999999999</v>
      </c>
      <c r="K18" s="2">
        <f>'Unit C 7-10-16'!K18*1.01</f>
        <v>1794.2246</v>
      </c>
      <c r="L18" s="2">
        <f>'Unit C 7-10-16'!L18*1.01</f>
        <v>1827.4232999999999</v>
      </c>
      <c r="M18" s="2">
        <f>'Unit C 7-10-16'!M18*1.01</f>
        <v>1861.2683999999999</v>
      </c>
      <c r="N18" s="2">
        <f>'Unit C 7-10-16'!N18*1.01</f>
        <v>1895.7599</v>
      </c>
      <c r="O18" s="2">
        <f>'Unit C 7-10-16'!O18*1.01</f>
        <v>1930.9584</v>
      </c>
    </row>
    <row r="19" spans="1:15" x14ac:dyDescent="0.25">
      <c r="A19" s="11"/>
      <c r="B19" s="5">
        <f>'Unit C 7-10-16'!B19*1.01</f>
        <v>38030.2572</v>
      </c>
      <c r="C19" s="5">
        <f>'Unit C 7-10-16'!C19*1.01</f>
        <v>38885.020199999999</v>
      </c>
      <c r="D19" s="5">
        <f>'Unit C 7-10-16'!D19*1.01</f>
        <v>39763.9424</v>
      </c>
      <c r="E19" s="5">
        <f>'Unit C 7-10-16'!E19*1.01</f>
        <v>40664.922999999995</v>
      </c>
      <c r="F19" s="5">
        <f>'Unit C 7-10-16'!F19*1.01</f>
        <v>41588.487200000003</v>
      </c>
      <c r="G19" s="5">
        <f>'Unit C 7-10-16'!G19*1.01</f>
        <v>42536.210599999999</v>
      </c>
      <c r="H19" s="5">
        <f>'Unit C 7-10-16'!H19*1.01</f>
        <v>43507.567999999999</v>
      </c>
      <c r="I19" s="5">
        <f>'Unit C 7-10-16'!I19*1.01</f>
        <v>44515.952000000005</v>
      </c>
      <c r="J19" s="5">
        <f>'Unit C 7-10-16'!J19*1.01</f>
        <v>45569.765800000001</v>
      </c>
      <c r="K19" s="5">
        <f>'Unit C 7-10-16'!K19*1.01</f>
        <v>46649.839599999999</v>
      </c>
      <c r="L19" s="5">
        <f>'Unit C 7-10-16'!L19*1.01</f>
        <v>47513.005799999999</v>
      </c>
      <c r="M19" s="5">
        <f>'Unit C 7-10-16'!M19*1.01</f>
        <v>48392.9784</v>
      </c>
      <c r="N19" s="5">
        <f>'Unit C 7-10-16'!N19*1.01</f>
        <v>49289.757399999995</v>
      </c>
      <c r="O19" s="5">
        <f>'Unit C 7-10-16'!O19*1.01</f>
        <v>50204.918399999995</v>
      </c>
    </row>
    <row r="20" spans="1:15" x14ac:dyDescent="0.25">
      <c r="A20" s="10" t="s">
        <v>12</v>
      </c>
      <c r="B20" s="2">
        <f>'Unit C 7-10-16'!B20*1.01</f>
        <v>1536.816</v>
      </c>
      <c r="C20" s="2">
        <f>'Unit C 7-10-16'!C20*1.01</f>
        <v>1571.4994000000002</v>
      </c>
      <c r="D20" s="2">
        <f>'Unit C 7-10-16'!D20*1.01</f>
        <v>1607.011</v>
      </c>
      <c r="E20" s="2">
        <f>'Unit C 7-10-16'!E20*1.01</f>
        <v>1643.5831000000001</v>
      </c>
      <c r="F20" s="2">
        <f>'Unit C 7-10-16'!F20*1.01</f>
        <v>1681.0036</v>
      </c>
      <c r="G20" s="2">
        <f>'Unit C 7-10-16'!G20*1.01</f>
        <v>1720.0603000000001</v>
      </c>
      <c r="H20" s="2">
        <f>'Unit C 7-10-16'!H20*1.01</f>
        <v>1760.5714</v>
      </c>
      <c r="I20" s="2">
        <f>'Unit C 7-10-16'!I20*1.01</f>
        <v>1802.1025999999999</v>
      </c>
      <c r="J20" s="2">
        <f>'Unit C 7-10-16'!J20*1.01</f>
        <v>1844.8255999999999</v>
      </c>
      <c r="K20" s="2">
        <f>'Unit C 7-10-16'!K20*1.01</f>
        <v>1888.4879000000001</v>
      </c>
      <c r="L20" s="2">
        <f>'Unit C 7-10-16'!L20*1.01</f>
        <v>1923.5753</v>
      </c>
      <c r="M20" s="2">
        <f>'Unit C 7-10-16'!M20*1.01</f>
        <v>1959.3293000000001</v>
      </c>
      <c r="N20" s="2">
        <f>'Unit C 7-10-16'!N20*1.01</f>
        <v>1995.8105</v>
      </c>
      <c r="O20" s="2">
        <f>'Unit C 7-10-16'!O20*1.01</f>
        <v>2032.9986999999999</v>
      </c>
    </row>
    <row r="21" spans="1:15" x14ac:dyDescent="0.25">
      <c r="A21" s="11"/>
      <c r="B21" s="5">
        <f>'Unit C 7-10-16'!B21*1.01</f>
        <v>39957.216</v>
      </c>
      <c r="C21" s="5">
        <f>'Unit C 7-10-16'!C21*1.01</f>
        <v>40858.984400000001</v>
      </c>
      <c r="D21" s="5">
        <f>'Unit C 7-10-16'!D21*1.01</f>
        <v>41782.286</v>
      </c>
      <c r="E21" s="5">
        <f>'Unit C 7-10-16'!E21*1.01</f>
        <v>42733.160599999996</v>
      </c>
      <c r="F21" s="5">
        <f>'Unit C 7-10-16'!F21*1.01</f>
        <v>43706.0936</v>
      </c>
      <c r="G21" s="5">
        <f>'Unit C 7-10-16'!G21*1.01</f>
        <v>44721.567799999997</v>
      </c>
      <c r="H21" s="5">
        <f>'Unit C 7-10-16'!H21*1.01</f>
        <v>45774.856399999997</v>
      </c>
      <c r="I21" s="5">
        <f>'Unit C 7-10-16'!I21*1.01</f>
        <v>46854.667600000001</v>
      </c>
      <c r="J21" s="5">
        <f>'Unit C 7-10-16'!J21*1.01</f>
        <v>47965.465599999996</v>
      </c>
      <c r="K21" s="5">
        <f>'Unit C 7-10-16'!K21*1.01</f>
        <v>49100.685400000002</v>
      </c>
      <c r="L21" s="5">
        <f>'Unit C 7-10-16'!L21*1.01</f>
        <v>50012.957799999996</v>
      </c>
      <c r="M21" s="5">
        <f>'Unit C 7-10-16'!M21*1.01</f>
        <v>50942.561800000003</v>
      </c>
      <c r="N21" s="5">
        <f>'Unit C 7-10-16'!N21*1.01</f>
        <v>51891.072999999997</v>
      </c>
      <c r="O21" s="5">
        <f>'Unit C 7-10-16'!O21*1.01</f>
        <v>52857.966199999995</v>
      </c>
    </row>
    <row r="22" spans="1:15" x14ac:dyDescent="0.25">
      <c r="A22" s="10" t="s">
        <v>13</v>
      </c>
      <c r="B22" s="2">
        <f>'Unit C 7-10-16'!B22*1.01</f>
        <v>1594.6890000000001</v>
      </c>
      <c r="C22" s="2">
        <f>'Unit C 7-10-16'!C22*1.01</f>
        <v>1635.0688000000002</v>
      </c>
      <c r="D22" s="2">
        <f>'Unit C 7-10-16'!D22*1.01</f>
        <v>1676.4384</v>
      </c>
      <c r="E22" s="2">
        <f>'Unit C 7-10-16'!E22*1.01</f>
        <v>1719.626</v>
      </c>
      <c r="F22" s="2">
        <f>'Unit C 7-10-16'!F22*1.01</f>
        <v>1764.8033</v>
      </c>
      <c r="G22" s="2">
        <f>'Unit C 7-10-16'!G22*1.01</f>
        <v>1811.2229</v>
      </c>
      <c r="H22" s="2">
        <f>'Unit C 7-10-16'!H22*1.01</f>
        <v>1858.9454000000001</v>
      </c>
      <c r="I22" s="2">
        <f>'Unit C 7-10-16'!I22*1.01</f>
        <v>1908.0920000000001</v>
      </c>
      <c r="J22" s="2">
        <f>'Unit C 7-10-16'!J22*1.01</f>
        <v>1958.5819000000001</v>
      </c>
      <c r="K22" s="2">
        <f>'Unit C 7-10-16'!K22*1.01</f>
        <v>2010.4757</v>
      </c>
      <c r="L22" s="2">
        <f>'Unit C 7-10-16'!L22*1.01</f>
        <v>2047.9972</v>
      </c>
      <c r="M22" s="2">
        <f>'Unit C 7-10-16'!M22*1.01</f>
        <v>2086.2459000000003</v>
      </c>
      <c r="N22" s="2">
        <f>'Unit C 7-10-16'!N22*1.01</f>
        <v>2125.2521000000002</v>
      </c>
      <c r="O22" s="2">
        <f>'Unit C 7-10-16'!O22*1.01</f>
        <v>2165.0259000000001</v>
      </c>
    </row>
    <row r="23" spans="1:15" x14ac:dyDescent="0.25">
      <c r="A23" s="11"/>
      <c r="B23" s="5">
        <f>'Unit C 7-10-16'!B23*1.01</f>
        <v>41461.914000000004</v>
      </c>
      <c r="C23" s="5">
        <f>'Unit C 7-10-16'!C23*1.01</f>
        <v>42511.788800000002</v>
      </c>
      <c r="D23" s="5">
        <f>'Unit C 7-10-16'!D23*1.01</f>
        <v>43587.398399999998</v>
      </c>
      <c r="E23" s="5">
        <f>'Unit C 7-10-16'!E23*1.01</f>
        <v>44710.275999999998</v>
      </c>
      <c r="F23" s="5">
        <f>'Unit C 7-10-16'!F23*1.01</f>
        <v>45884.885800000004</v>
      </c>
      <c r="G23" s="5">
        <f>'Unit C 7-10-16'!G23*1.01</f>
        <v>47091.795400000003</v>
      </c>
      <c r="H23" s="5">
        <f>'Unit C 7-10-16'!H23*1.01</f>
        <v>48332.580399999999</v>
      </c>
      <c r="I23" s="5">
        <f>'Unit C 7-10-16'!I23*1.01</f>
        <v>49610.392000000007</v>
      </c>
      <c r="J23" s="5">
        <f>'Unit C 7-10-16'!J23*1.01</f>
        <v>50923.129400000005</v>
      </c>
      <c r="K23" s="5">
        <f>'Unit C 7-10-16'!K23*1.01</f>
        <v>52272.368199999997</v>
      </c>
      <c r="L23" s="5">
        <f>'Unit C 7-10-16'!L23*1.01</f>
        <v>53247.927199999998</v>
      </c>
      <c r="M23" s="5">
        <f>'Unit C 7-10-16'!M23*1.01</f>
        <v>54242.393400000001</v>
      </c>
      <c r="N23" s="5">
        <f>'Unit C 7-10-16'!N23*1.01</f>
        <v>55256.554600000003</v>
      </c>
      <c r="O23" s="5">
        <f>'Unit C 7-10-16'!O23*1.01</f>
        <v>56290.673400000007</v>
      </c>
    </row>
    <row r="24" spans="1:15" x14ac:dyDescent="0.25">
      <c r="A24" s="10" t="s">
        <v>14</v>
      </c>
      <c r="B24" s="2">
        <f>'Unit C 7-10-16'!B24*1.01</f>
        <v>1666.1465000000001</v>
      </c>
      <c r="C24" s="2">
        <f>'Unit C 7-10-16'!C24*1.01</f>
        <v>1710.1723999999999</v>
      </c>
      <c r="D24" s="2">
        <f>'Unit C 7-10-16'!D24*1.01</f>
        <v>1756.5213000000001</v>
      </c>
      <c r="E24" s="2">
        <f>'Unit C 7-10-16'!E24*1.01</f>
        <v>1804.2033999999999</v>
      </c>
      <c r="F24" s="2">
        <f>'Unit C 7-10-16'!F24*1.01</f>
        <v>1853.3197</v>
      </c>
      <c r="G24" s="2">
        <f>'Unit C 7-10-16'!G24*1.01</f>
        <v>1903.8298</v>
      </c>
      <c r="H24" s="2">
        <f>'Unit C 7-10-16'!H24*1.01</f>
        <v>1955.8347000000001</v>
      </c>
      <c r="I24" s="2">
        <f>'Unit C 7-10-16'!I24*1.01</f>
        <v>2009.4151999999999</v>
      </c>
      <c r="J24" s="2">
        <f>'Unit C 7-10-16'!J24*1.01</f>
        <v>2064.5409999999997</v>
      </c>
      <c r="K24" s="2">
        <f>'Unit C 7-10-16'!K24*1.01</f>
        <v>2121.3332999999998</v>
      </c>
      <c r="L24" s="2">
        <f>'Unit C 7-10-16'!L24*1.01</f>
        <v>2161.0364</v>
      </c>
      <c r="M24" s="2">
        <f>'Unit C 7-10-16'!M24*1.01</f>
        <v>2201.5171999999998</v>
      </c>
      <c r="N24" s="2">
        <f>'Unit C 7-10-16'!N24*1.01</f>
        <v>2242.806</v>
      </c>
      <c r="O24" s="2">
        <f>'Unit C 7-10-16'!O24*1.01</f>
        <v>2284.9330999999997</v>
      </c>
    </row>
    <row r="25" spans="1:15" x14ac:dyDescent="0.25">
      <c r="A25" s="11"/>
      <c r="B25" s="5">
        <f>'Unit C 7-10-16'!B25*1.01</f>
        <v>43319.809000000001</v>
      </c>
      <c r="C25" s="5">
        <f>'Unit C 7-10-16'!C25*1.01</f>
        <v>44464.482400000001</v>
      </c>
      <c r="D25" s="5">
        <f>'Unit C 7-10-16'!D25*1.01</f>
        <v>45669.553800000002</v>
      </c>
      <c r="E25" s="5">
        <f>'Unit C 7-10-16'!E25*1.01</f>
        <v>46909.288399999998</v>
      </c>
      <c r="F25" s="5">
        <f>'Unit C 7-10-16'!F25*1.01</f>
        <v>48186.3122</v>
      </c>
      <c r="G25" s="5">
        <f>'Unit C 7-10-16'!G25*1.01</f>
        <v>49499.574800000002</v>
      </c>
      <c r="H25" s="5">
        <f>'Unit C 7-10-16'!H25*1.01</f>
        <v>50851.7022</v>
      </c>
      <c r="I25" s="5">
        <f>'Unit C 7-10-16'!I25*1.01</f>
        <v>52244.7952</v>
      </c>
      <c r="J25" s="5">
        <f>'Unit C 7-10-16'!J25*1.01</f>
        <v>53678.065999999999</v>
      </c>
      <c r="K25" s="5">
        <f>'Unit C 7-10-16'!K25*1.01</f>
        <v>55154.665800000002</v>
      </c>
      <c r="L25" s="5">
        <f>'Unit C 7-10-16'!L25*1.01</f>
        <v>56186.946400000001</v>
      </c>
      <c r="M25" s="5">
        <f>'Unit C 7-10-16'!M25*1.01</f>
        <v>57239.447199999995</v>
      </c>
      <c r="N25" s="5">
        <f>'Unit C 7-10-16'!N25*1.01</f>
        <v>58312.955999999998</v>
      </c>
      <c r="O25" s="5">
        <f>'Unit C 7-10-16'!O25*1.01</f>
        <v>59408.260600000001</v>
      </c>
    </row>
    <row r="26" spans="1:15" x14ac:dyDescent="0.25">
      <c r="A26" s="10" t="s">
        <v>15</v>
      </c>
      <c r="B26" s="2">
        <f>'Unit C 7-10-16'!B26*1.01</f>
        <v>1747.8453999999999</v>
      </c>
      <c r="C26" s="2">
        <f>'Unit C 7-10-16'!C26*1.01</f>
        <v>1796.9213000000002</v>
      </c>
      <c r="D26" s="2">
        <f>'Unit C 7-10-16'!D26*1.01</f>
        <v>1847.4415000000001</v>
      </c>
      <c r="E26" s="2">
        <f>'Unit C 7-10-16'!E26*1.01</f>
        <v>1899.4767000000002</v>
      </c>
      <c r="F26" s="2">
        <f>'Unit C 7-10-16'!F26*1.01</f>
        <v>1953.1784</v>
      </c>
      <c r="G26" s="2">
        <f>'Unit C 7-10-16'!G26*1.01</f>
        <v>2008.5163000000002</v>
      </c>
      <c r="H26" s="2">
        <f>'Unit C 7-10-16'!H26*1.01</f>
        <v>2065.4904000000001</v>
      </c>
      <c r="I26" s="2">
        <f>'Unit C 7-10-16'!I26*1.01</f>
        <v>2124.1713999999997</v>
      </c>
      <c r="J26" s="2">
        <f>'Unit C 7-10-16'!J26*1.01</f>
        <v>2184.7309999999998</v>
      </c>
      <c r="K26" s="2">
        <f>'Unit C 7-10-16'!K26*1.01</f>
        <v>2247.0580999999997</v>
      </c>
      <c r="L26" s="2">
        <f>'Unit C 7-10-16'!L26*1.01</f>
        <v>2289.2862</v>
      </c>
      <c r="M26" s="2">
        <f>'Unit C 7-10-16'!M26*1.01</f>
        <v>2332.3121999999998</v>
      </c>
      <c r="N26" s="2">
        <f>'Unit C 7-10-16'!N26*1.01</f>
        <v>2377.4794000000002</v>
      </c>
      <c r="O26" s="2">
        <f>'Unit C 7-10-16'!O26*1.01</f>
        <v>2424.1716999999999</v>
      </c>
    </row>
    <row r="27" spans="1:15" x14ac:dyDescent="0.25">
      <c r="A27" s="11"/>
      <c r="B27" s="5">
        <f>'Unit C 7-10-16'!B27*1.01</f>
        <v>45443.9804</v>
      </c>
      <c r="C27" s="5">
        <f>'Unit C 7-10-16'!C27*1.01</f>
        <v>46719.953800000003</v>
      </c>
      <c r="D27" s="5">
        <f>'Unit C 7-10-16'!D27*1.01</f>
        <v>48033.478999999999</v>
      </c>
      <c r="E27" s="5">
        <f>'Unit C 7-10-16'!E27*1.01</f>
        <v>49386.394199999995</v>
      </c>
      <c r="F27" s="5">
        <f>'Unit C 7-10-16'!F27*1.01</f>
        <v>50782.638399999996</v>
      </c>
      <c r="G27" s="5">
        <f>'Unit C 7-10-16'!G27*1.01</f>
        <v>52221.423800000004</v>
      </c>
      <c r="H27" s="5">
        <f>'Unit C 7-10-16'!H27*1.01</f>
        <v>53702.750400000004</v>
      </c>
      <c r="I27" s="5">
        <f>'Unit C 7-10-16'!I27*1.01</f>
        <v>55228.456400000003</v>
      </c>
      <c r="J27" s="5">
        <f>'Unit C 7-10-16'!J27*1.01</f>
        <v>56803.006000000001</v>
      </c>
      <c r="K27" s="5">
        <f>'Unit C 7-10-16'!K27*1.01</f>
        <v>58423.510600000001</v>
      </c>
      <c r="L27" s="5">
        <f>'Unit C 7-10-16'!L27*1.01</f>
        <v>59521.441199999994</v>
      </c>
      <c r="M27" s="5">
        <f>'Unit C 7-10-16'!M27*1.01</f>
        <v>60640.117199999993</v>
      </c>
      <c r="N27" s="5">
        <f>'Unit C 7-10-16'!N27*1.01</f>
        <v>61814.464400000004</v>
      </c>
      <c r="O27" s="5">
        <f>'Unit C 7-10-16'!O27*1.01</f>
        <v>63028.464200000002</v>
      </c>
    </row>
    <row r="28" spans="1:15" x14ac:dyDescent="0.25">
      <c r="A28" s="10" t="s">
        <v>16</v>
      </c>
      <c r="B28" s="2">
        <f>'Unit C 7-10-16'!B28*1.01</f>
        <v>1844.9771000000001</v>
      </c>
      <c r="C28" s="2">
        <f>'Unit C 7-10-16'!C28*1.01</f>
        <v>1896.0023000000001</v>
      </c>
      <c r="D28" s="2">
        <f>'Unit C 7-10-16'!D28*1.01</f>
        <v>1948.6333999999999</v>
      </c>
      <c r="E28" s="2">
        <f>'Unit C 7-10-16'!E28*1.01</f>
        <v>2002.7997</v>
      </c>
      <c r="F28" s="2">
        <f>'Unit C 7-10-16'!F28*1.01</f>
        <v>2058.5416</v>
      </c>
      <c r="G28" s="2">
        <f>'Unit C 7-10-16'!G28*1.01</f>
        <v>2116.0005000000001</v>
      </c>
      <c r="H28" s="2">
        <f>'Unit C 7-10-16'!H28*1.01</f>
        <v>2175.1865000000003</v>
      </c>
      <c r="I28" s="2">
        <f>'Unit C 7-10-16'!I28*1.01</f>
        <v>2236.1298999999999</v>
      </c>
      <c r="J28" s="2">
        <f>'Unit C 7-10-16'!J28*1.01</f>
        <v>2298.9013999999997</v>
      </c>
      <c r="K28" s="2">
        <f>'Unit C 7-10-16'!K28*1.01</f>
        <v>2364.4201000000003</v>
      </c>
      <c r="L28" s="2">
        <f>'Unit C 7-10-16'!L28*1.01</f>
        <v>2410.3852000000002</v>
      </c>
      <c r="M28" s="2">
        <f>'Unit C 7-10-16'!M28*1.01</f>
        <v>2458.6632</v>
      </c>
      <c r="N28" s="2">
        <f>'Unit C 7-10-16'!N28*1.01</f>
        <v>2507.8501999999999</v>
      </c>
      <c r="O28" s="2">
        <f>'Unit C 7-10-16'!O28*1.01</f>
        <v>2557.9967000000001</v>
      </c>
    </row>
    <row r="29" spans="1:15" x14ac:dyDescent="0.25">
      <c r="A29" s="11"/>
      <c r="B29" s="5">
        <f>'Unit C 7-10-16'!B29*1.01</f>
        <v>47969.404600000002</v>
      </c>
      <c r="C29" s="5">
        <f>'Unit C 7-10-16'!C29*1.01</f>
        <v>49296.059800000003</v>
      </c>
      <c r="D29" s="5">
        <f>'Unit C 7-10-16'!D29*1.01</f>
        <v>50664.468399999998</v>
      </c>
      <c r="E29" s="5">
        <f>'Unit C 7-10-16'!E29*1.01</f>
        <v>52072.792200000004</v>
      </c>
      <c r="F29" s="5">
        <f>'Unit C 7-10-16'!F29*1.01</f>
        <v>53522.081600000005</v>
      </c>
      <c r="G29" s="5">
        <f>'Unit C 7-10-16'!G29*1.01</f>
        <v>55016.013000000006</v>
      </c>
      <c r="H29" s="5">
        <f>'Unit C 7-10-16'!H29*1.01</f>
        <v>56554.849000000002</v>
      </c>
      <c r="I29" s="5">
        <f>'Unit C 7-10-16'!I29*1.01</f>
        <v>58139.37739999999</v>
      </c>
      <c r="J29" s="5">
        <f>'Unit C 7-10-16'!J29*1.01</f>
        <v>59771.436399999999</v>
      </c>
      <c r="K29" s="5">
        <f>'Unit C 7-10-16'!K29*1.01</f>
        <v>61474.922600000013</v>
      </c>
      <c r="L29" s="5">
        <f>'Unit C 7-10-16'!L29*1.01</f>
        <v>62670.015199999994</v>
      </c>
      <c r="M29" s="5">
        <f>'Unit C 7-10-16'!M29*1.01</f>
        <v>63925.243200000004</v>
      </c>
      <c r="N29" s="5">
        <f>'Unit C 7-10-16'!N29*1.01</f>
        <v>65204.105199999998</v>
      </c>
      <c r="O29" s="5">
        <f>'Unit C 7-10-16'!O29*1.01</f>
        <v>66507.914199999999</v>
      </c>
    </row>
    <row r="30" spans="1:15" x14ac:dyDescent="0.25">
      <c r="A30" s="10" t="s">
        <v>17</v>
      </c>
      <c r="B30" s="2">
        <f>'Unit C 7-10-16'!B30*1.01</f>
        <v>1926.7669000000001</v>
      </c>
      <c r="C30" s="2">
        <f>'Unit C 7-10-16'!C30*1.01</f>
        <v>1981.115</v>
      </c>
      <c r="D30" s="2">
        <f>'Unit C 7-10-16'!D30*1.01</f>
        <v>2037.1599000000001</v>
      </c>
      <c r="E30" s="2">
        <f>'Unit C 7-10-16'!E30*1.01</f>
        <v>2094.9015999999997</v>
      </c>
      <c r="F30" s="2">
        <f>'Unit C 7-10-16'!F30*1.01</f>
        <v>2154.3603000000003</v>
      </c>
      <c r="G30" s="2">
        <f>'Unit C 7-10-16'!G30*1.01</f>
        <v>2215.6571999999996</v>
      </c>
      <c r="H30" s="2">
        <f>'Unit C 7-10-16'!H30*1.01</f>
        <v>2278.7923000000001</v>
      </c>
      <c r="I30" s="2">
        <f>'Unit C 7-10-16'!I30*1.01</f>
        <v>2344.0686000000001</v>
      </c>
      <c r="J30" s="2">
        <f>'Unit C 7-10-16'!J30*1.01</f>
        <v>2413.3748000000001</v>
      </c>
      <c r="K30" s="2">
        <f>'Unit C 7-10-16'!K30*1.01</f>
        <v>2486.7008000000001</v>
      </c>
      <c r="L30" s="2">
        <f>'Unit C 7-10-16'!L30*1.01</f>
        <v>2536.4432999999999</v>
      </c>
      <c r="M30" s="2">
        <f>'Unit C 7-10-16'!M30*1.01</f>
        <v>2587.1453000000001</v>
      </c>
      <c r="N30" s="2">
        <f>'Unit C 7-10-16'!N30*1.01</f>
        <v>2638.8977</v>
      </c>
      <c r="O30" s="2">
        <f>'Unit C 7-10-16'!O30*1.01</f>
        <v>2691.6601000000001</v>
      </c>
    </row>
    <row r="31" spans="1:15" x14ac:dyDescent="0.25">
      <c r="A31" s="11"/>
      <c r="B31" s="5">
        <f>'Unit C 7-10-16'!B31*1.01</f>
        <v>50095.939400000003</v>
      </c>
      <c r="C31" s="5">
        <f>'Unit C 7-10-16'!C31*1.01</f>
        <v>51508.99</v>
      </c>
      <c r="D31" s="5">
        <f>'Unit C 7-10-16'!D31*1.01</f>
        <v>52966.157399999996</v>
      </c>
      <c r="E31" s="5">
        <f>'Unit C 7-10-16'!E31*1.01</f>
        <v>54467.441599999998</v>
      </c>
      <c r="F31" s="5">
        <f>'Unit C 7-10-16'!F31*1.01</f>
        <v>56013.367800000007</v>
      </c>
      <c r="G31" s="5">
        <f>'Unit C 7-10-16'!G31*1.01</f>
        <v>57607.087199999994</v>
      </c>
      <c r="H31" s="5">
        <f>'Unit C 7-10-16'!H31*1.01</f>
        <v>59248.599800000004</v>
      </c>
      <c r="I31" s="5">
        <f>'Unit C 7-10-16'!I31*1.01</f>
        <v>60945.783600000002</v>
      </c>
      <c r="J31" s="5">
        <f>'Unit C 7-10-16'!J31*1.01</f>
        <v>62747.7448</v>
      </c>
      <c r="K31" s="5">
        <f>'Unit C 7-10-16'!K31*1.01</f>
        <v>64654.220800000003</v>
      </c>
      <c r="L31" s="5">
        <f>'Unit C 7-10-16'!L31*1.01</f>
        <v>65947.525800000003</v>
      </c>
      <c r="M31" s="5">
        <f>'Unit C 7-10-16'!M31*1.01</f>
        <v>67265.777799999996</v>
      </c>
      <c r="N31" s="5">
        <f>'Unit C 7-10-16'!N31*1.01</f>
        <v>68611.340200000006</v>
      </c>
      <c r="O31" s="5">
        <f>'Unit C 7-10-16'!O31*1.01</f>
        <v>69983.162600000011</v>
      </c>
    </row>
    <row r="32" spans="1:15" x14ac:dyDescent="0.25">
      <c r="A32" s="10" t="s">
        <v>18</v>
      </c>
      <c r="B32" s="2">
        <f>'Unit C 7-10-16'!B32*1.01</f>
        <v>2019.4243000000001</v>
      </c>
      <c r="C32" s="2">
        <f>'Unit C 7-10-16'!C32*1.01</f>
        <v>2077.2366999999999</v>
      </c>
      <c r="D32" s="2">
        <f>'Unit C 7-10-16'!D32*1.01</f>
        <v>2136.8872999999999</v>
      </c>
      <c r="E32" s="2">
        <f>'Unit C 7-10-16'!E32*1.01</f>
        <v>2198.2953000000002</v>
      </c>
      <c r="F32" s="2">
        <f>'Unit C 7-10-16'!F32*1.01</f>
        <v>2261.6021000000001</v>
      </c>
      <c r="G32" s="2">
        <f>'Unit C 7-10-16'!G32*1.01</f>
        <v>2326.8380000000002</v>
      </c>
      <c r="H32" s="2">
        <f>'Unit C 7-10-16'!H32*1.01</f>
        <v>2395.8613999999998</v>
      </c>
      <c r="I32" s="2">
        <f>'Unit C 7-10-16'!I32*1.01</f>
        <v>2469.1873999999998</v>
      </c>
      <c r="J32" s="2">
        <f>'Unit C 7-10-16'!J32*1.01</f>
        <v>2544.8969999999999</v>
      </c>
      <c r="K32" s="2">
        <f>'Unit C 7-10-16'!K32*1.01</f>
        <v>2623.0508</v>
      </c>
      <c r="L32" s="2">
        <f>'Unit C 7-10-16'!L32*1.01</f>
        <v>2675.5203000000001</v>
      </c>
      <c r="M32" s="2">
        <f>'Unit C 7-10-16'!M32*1.01</f>
        <v>2729.0401999999999</v>
      </c>
      <c r="N32" s="2">
        <f>'Unit C 7-10-16'!N32*1.01</f>
        <v>2783.6509000000001</v>
      </c>
      <c r="O32" s="2">
        <f>'Unit C 7-10-16'!O32*1.01</f>
        <v>2839.3321999999998</v>
      </c>
    </row>
    <row r="33" spans="1:15" x14ac:dyDescent="0.25">
      <c r="A33" s="11"/>
      <c r="B33" s="5">
        <f>'Unit C 7-10-16'!B33*1.01</f>
        <v>52505.031800000004</v>
      </c>
      <c r="C33" s="5">
        <f>'Unit C 7-10-16'!C33*1.01</f>
        <v>54008.154199999997</v>
      </c>
      <c r="D33" s="5">
        <f>'Unit C 7-10-16'!D33*1.01</f>
        <v>55559.069800000005</v>
      </c>
      <c r="E33" s="5">
        <f>'Unit C 7-10-16'!E33*1.01</f>
        <v>57155.677800000005</v>
      </c>
      <c r="F33" s="5">
        <f>'Unit C 7-10-16'!F33*1.01</f>
        <v>58801.654600000002</v>
      </c>
      <c r="G33" s="5">
        <f>'Unit C 7-10-16'!G33*1.01</f>
        <v>60497.788</v>
      </c>
      <c r="H33" s="5">
        <f>'Unit C 7-10-16'!H33*1.01</f>
        <v>62292.396399999998</v>
      </c>
      <c r="I33" s="5">
        <f>'Unit C 7-10-16'!I33*1.01</f>
        <v>64198.872399999993</v>
      </c>
      <c r="J33" s="5">
        <f>'Unit C 7-10-16'!J33*1.01</f>
        <v>66167.322</v>
      </c>
      <c r="K33" s="5">
        <f>'Unit C 7-10-16'!K33*1.01</f>
        <v>68199.320800000001</v>
      </c>
      <c r="L33" s="5">
        <f>'Unit C 7-10-16'!L33*1.01</f>
        <v>69563.527799999996</v>
      </c>
      <c r="M33" s="5">
        <f>'Unit C 7-10-16'!M33*1.01</f>
        <v>70955.045200000008</v>
      </c>
      <c r="N33" s="5">
        <f>'Unit C 7-10-16'!N33*1.01</f>
        <v>72374.9234</v>
      </c>
      <c r="O33" s="5">
        <f>'Unit C 7-10-16'!O33*1.01</f>
        <v>73822.637199999997</v>
      </c>
    </row>
    <row r="34" spans="1:15" x14ac:dyDescent="0.25">
      <c r="A34" s="10" t="s">
        <v>19</v>
      </c>
      <c r="B34" s="2">
        <f>'Unit C 7-10-16'!B34*1.01</f>
        <v>2120.6363999999999</v>
      </c>
      <c r="C34" s="2">
        <f>'Unit C 7-10-16'!C34*1.01</f>
        <v>2180.3577</v>
      </c>
      <c r="D34" s="2">
        <f>'Unit C 7-10-16'!D34*1.01</f>
        <v>2241.8465000000001</v>
      </c>
      <c r="E34" s="2">
        <f>'Unit C 7-10-16'!E34*1.01</f>
        <v>2305.2745</v>
      </c>
      <c r="F34" s="2">
        <f>'Unit C 7-10-16'!F34*1.01</f>
        <v>2371.5607999999997</v>
      </c>
      <c r="G34" s="2">
        <f>'Unit C 7-10-16'!G34*1.01</f>
        <v>2441.9072999999999</v>
      </c>
      <c r="H34" s="2">
        <f>'Unit C 7-10-16'!H34*1.01</f>
        <v>2515.4353000000001</v>
      </c>
      <c r="I34" s="2">
        <f>'Unit C 7-10-16'!I34*1.01</f>
        <v>2591.1651000000002</v>
      </c>
      <c r="J34" s="2">
        <f>'Unit C 7-10-16'!J34*1.01</f>
        <v>2669.0967000000001</v>
      </c>
      <c r="K34" s="2">
        <f>'Unit C 7-10-16'!K34*1.01</f>
        <v>2749.4724999999999</v>
      </c>
      <c r="L34" s="2">
        <f>'Unit C 7-10-16'!L34*1.01</f>
        <v>2804.4669999999996</v>
      </c>
      <c r="M34" s="2">
        <f>'Unit C 7-10-16'!M34*1.01</f>
        <v>2860.5522999999998</v>
      </c>
      <c r="N34" s="2">
        <f>'Unit C 7-10-16'!N34*1.01</f>
        <v>2917.7586999999999</v>
      </c>
      <c r="O34" s="2">
        <f>'Unit C 7-10-16'!O34*1.01</f>
        <v>2976.1165000000001</v>
      </c>
    </row>
    <row r="35" spans="1:15" x14ac:dyDescent="0.25">
      <c r="A35" s="11"/>
      <c r="B35" s="5">
        <f>'Unit C 7-10-16'!B35*1.01</f>
        <v>55136.546399999999</v>
      </c>
      <c r="C35" s="5">
        <f>'Unit C 7-10-16'!C35*1.01</f>
        <v>56689.300199999998</v>
      </c>
      <c r="D35" s="5">
        <f>'Unit C 7-10-16'!D35*1.01</f>
        <v>58288.009000000005</v>
      </c>
      <c r="E35" s="5">
        <f>'Unit C 7-10-16'!E35*1.01</f>
        <v>59937.136999999995</v>
      </c>
      <c r="F35" s="5">
        <f>'Unit C 7-10-16'!F35*1.01</f>
        <v>61660.580800000003</v>
      </c>
      <c r="G35" s="5">
        <f>'Unit C 7-10-16'!G35*1.01</f>
        <v>63489.589800000002</v>
      </c>
      <c r="H35" s="5">
        <f>'Unit C 7-10-16'!H35*1.01</f>
        <v>65401.317800000004</v>
      </c>
      <c r="I35" s="5">
        <f>'Unit C 7-10-16'!I35*1.01</f>
        <v>67370.292600000015</v>
      </c>
      <c r="J35" s="5">
        <f>'Unit C 7-10-16'!J35*1.01</f>
        <v>69396.514200000005</v>
      </c>
      <c r="K35" s="5">
        <f>'Unit C 7-10-16'!K35*1.01</f>
        <v>71486.285000000003</v>
      </c>
      <c r="L35" s="5">
        <f>'Unit C 7-10-16'!L35*1.01</f>
        <v>72916.141999999993</v>
      </c>
      <c r="M35" s="5">
        <f>'Unit C 7-10-16'!M35*1.01</f>
        <v>74374.359799999991</v>
      </c>
      <c r="N35" s="5">
        <f>'Unit C 7-10-16'!N35*1.01</f>
        <v>75861.72619999999</v>
      </c>
      <c r="O35" s="5">
        <f>'Unit C 7-10-16'!O35*1.01</f>
        <v>77379.02900000001</v>
      </c>
    </row>
    <row r="36" spans="1:15" x14ac:dyDescent="0.25">
      <c r="A36" s="10" t="s">
        <v>20</v>
      </c>
      <c r="B36" s="2">
        <f>'Unit C 7-10-16'!B36*1.01</f>
        <v>2212.8696</v>
      </c>
      <c r="C36" s="2">
        <f>'Unit C 7-10-16'!C36*1.01</f>
        <v>2276.3683000000001</v>
      </c>
      <c r="D36" s="2">
        <f>'Unit C 7-10-16'!D36*1.01</f>
        <v>2341.9880000000003</v>
      </c>
      <c r="E36" s="2">
        <f>'Unit C 7-10-16'!E36*1.01</f>
        <v>2411.5971999999997</v>
      </c>
      <c r="F36" s="2">
        <f>'Unit C 7-10-16'!F36*1.01</f>
        <v>2485.3271999999997</v>
      </c>
      <c r="G36" s="2">
        <f>'Unit C 7-10-16'!G36*1.01</f>
        <v>2561.2993999999999</v>
      </c>
      <c r="H36" s="2">
        <f>'Unit C 7-10-16'!H36*1.01</f>
        <v>2639.6248999999998</v>
      </c>
      <c r="I36" s="2">
        <f>'Unit C 7-10-16'!I36*1.01</f>
        <v>2720.2835</v>
      </c>
      <c r="J36" s="2">
        <f>'Unit C 7-10-16'!J36*1.01</f>
        <v>2803.4569999999999</v>
      </c>
      <c r="K36" s="2">
        <f>'Unit C 7-10-16'!K36*1.01</f>
        <v>2889.1251999999999</v>
      </c>
      <c r="L36" s="2">
        <f>'Unit C 7-10-16'!L36*1.01</f>
        <v>2946.877</v>
      </c>
      <c r="M36" s="2">
        <f>'Unit C 7-10-16'!M36*1.01</f>
        <v>3005.8407999999999</v>
      </c>
      <c r="N36" s="2">
        <f>'Unit C 7-10-16'!N36*1.01</f>
        <v>3065.9661000000001</v>
      </c>
      <c r="O36" s="2">
        <f>'Unit C 7-10-16'!O36*1.01</f>
        <v>3127.2832000000003</v>
      </c>
    </row>
    <row r="37" spans="1:15" x14ac:dyDescent="0.25">
      <c r="A37" s="11"/>
      <c r="B37" s="5">
        <f>'Unit C 7-10-16'!B37*1.01</f>
        <v>57534.609599999996</v>
      </c>
      <c r="C37" s="5">
        <f>'Unit C 7-10-16'!C37*1.01</f>
        <v>59185.575799999999</v>
      </c>
      <c r="D37" s="5">
        <f>'Unit C 7-10-16'!D37*1.01</f>
        <v>60891.688000000002</v>
      </c>
      <c r="E37" s="5">
        <f>'Unit C 7-10-16'!E37*1.01</f>
        <v>62701.527199999997</v>
      </c>
      <c r="F37" s="5">
        <f>'Unit C 7-10-16'!F37*1.01</f>
        <v>64618.507199999993</v>
      </c>
      <c r="G37" s="5">
        <f>'Unit C 7-10-16'!G37*1.01</f>
        <v>66593.784400000004</v>
      </c>
      <c r="H37" s="5">
        <f>'Unit C 7-10-16'!H37*1.01</f>
        <v>68630.247399999993</v>
      </c>
      <c r="I37" s="5">
        <f>'Unit C 7-10-16'!I37*1.01</f>
        <v>70727.370999999985</v>
      </c>
      <c r="J37" s="5">
        <f>'Unit C 7-10-16'!J37*1.01</f>
        <v>72889.881999999998</v>
      </c>
      <c r="K37" s="5">
        <f>'Unit C 7-10-16'!K37*1.01</f>
        <v>75117.2552</v>
      </c>
      <c r="L37" s="5">
        <f>'Unit C 7-10-16'!L37*1.01</f>
        <v>76618.801999999996</v>
      </c>
      <c r="M37" s="5">
        <f>'Unit C 7-10-16'!M37*1.01</f>
        <v>78151.860800000009</v>
      </c>
      <c r="N37" s="5">
        <f>'Unit C 7-10-16'!N37*1.01</f>
        <v>79715.118600000002</v>
      </c>
      <c r="O37" s="5">
        <f>'Unit C 7-10-16'!O37*1.01</f>
        <v>81309.363200000007</v>
      </c>
    </row>
    <row r="38" spans="1:15" x14ac:dyDescent="0.25">
      <c r="A38" s="10" t="s">
        <v>21</v>
      </c>
      <c r="B38" s="2">
        <f>'Unit C 7-10-16'!B38*1.01</f>
        <v>2315.9603000000002</v>
      </c>
      <c r="C38" s="2">
        <f>'Unit C 7-10-16'!C38*1.01</f>
        <v>2384.4989</v>
      </c>
      <c r="D38" s="2">
        <f>'Unit C 7-10-16'!D38*1.01</f>
        <v>2457.2492000000002</v>
      </c>
      <c r="E38" s="2">
        <f>'Unit C 7-10-16'!E38*1.01</f>
        <v>2532.8881000000001</v>
      </c>
      <c r="F38" s="2">
        <f>'Unit C 7-10-16'!F38*1.01</f>
        <v>2610.8298</v>
      </c>
      <c r="G38" s="2">
        <f>'Unit C 7-10-16'!G38*1.01</f>
        <v>2691.2157000000002</v>
      </c>
      <c r="H38" s="2">
        <f>'Unit C 7-10-16'!H38*1.01</f>
        <v>2773.9650000000001</v>
      </c>
      <c r="I38" s="2">
        <f>'Unit C 7-10-16'!I38*1.01</f>
        <v>2859.3605000000002</v>
      </c>
      <c r="J38" s="2">
        <f>'Unit C 7-10-16'!J38*1.01</f>
        <v>2947.3820000000001</v>
      </c>
      <c r="K38" s="2">
        <f>'Unit C 7-10-16'!K38*1.01</f>
        <v>3038.0194000000001</v>
      </c>
      <c r="L38" s="2">
        <f>'Unit C 7-10-16'!L38*1.01</f>
        <v>3098.8315000000002</v>
      </c>
      <c r="M38" s="2">
        <f>'Unit C 7-10-16'!M38*1.01</f>
        <v>3160.8353999999999</v>
      </c>
      <c r="N38" s="2">
        <f>'Unit C 7-10-16'!N38*1.01</f>
        <v>3224.0412000000001</v>
      </c>
      <c r="O38" s="2">
        <f>'Unit C 7-10-16'!O38*1.01</f>
        <v>3288.5094999999997</v>
      </c>
    </row>
    <row r="39" spans="1:15" x14ac:dyDescent="0.25">
      <c r="A39" s="11"/>
      <c r="B39" s="5">
        <f>'Unit C 7-10-16'!B39*1.01</f>
        <v>60214.967800000006</v>
      </c>
      <c r="C39" s="5">
        <f>'Unit C 7-10-16'!C39*1.01</f>
        <v>61996.971400000002</v>
      </c>
      <c r="D39" s="5">
        <f>'Unit C 7-10-16'!D39*1.01</f>
        <v>63888.479200000002</v>
      </c>
      <c r="E39" s="5">
        <f>'Unit C 7-10-16'!E39*1.01</f>
        <v>65855.090599999996</v>
      </c>
      <c r="F39" s="5">
        <f>'Unit C 7-10-16'!F39*1.01</f>
        <v>67881.574800000002</v>
      </c>
      <c r="G39" s="5">
        <f>'Unit C 7-10-16'!G39*1.01</f>
        <v>69971.608200000002</v>
      </c>
      <c r="H39" s="5">
        <f>'Unit C 7-10-16'!H39*1.01</f>
        <v>72123.09</v>
      </c>
      <c r="I39" s="5">
        <f>'Unit C 7-10-16'!I39*1.01</f>
        <v>74343.373000000007</v>
      </c>
      <c r="J39" s="5">
        <f>'Unit C 7-10-16'!J39*1.01</f>
        <v>76631.932000000001</v>
      </c>
      <c r="K39" s="5">
        <f>'Unit C 7-10-16'!K39*1.01</f>
        <v>78988.504400000005</v>
      </c>
      <c r="L39" s="5">
        <f>'Unit C 7-10-16'!L39*1.01</f>
        <v>80569.619000000006</v>
      </c>
      <c r="M39" s="5">
        <f>'Unit C 7-10-16'!M39*1.01</f>
        <v>82181.720399999991</v>
      </c>
      <c r="N39" s="5">
        <f>'Unit C 7-10-16'!N39*1.01</f>
        <v>83825.071199999991</v>
      </c>
      <c r="O39" s="5">
        <f>'Unit C 7-10-16'!O39*1.01</f>
        <v>85501.247000000003</v>
      </c>
    </row>
    <row r="40" spans="1:15" x14ac:dyDescent="0.25">
      <c r="A40" s="10" t="s">
        <v>22</v>
      </c>
      <c r="B40" s="2">
        <f>'Unit C 7-10-16'!B40*1.01</f>
        <v>2431.1709999999998</v>
      </c>
      <c r="C40" s="2">
        <f>'Unit C 7-10-16'!C40*1.01</f>
        <v>2504.3959999999997</v>
      </c>
      <c r="D40" s="2">
        <f>'Unit C 7-10-16'!D40*1.01</f>
        <v>2579.8126999999999</v>
      </c>
      <c r="E40" s="2">
        <f>'Unit C 7-10-16'!E40*1.01</f>
        <v>2657.5826999999999</v>
      </c>
      <c r="F40" s="2">
        <f>'Unit C 7-10-16'!F40*1.01</f>
        <v>2737.6757000000002</v>
      </c>
      <c r="G40" s="2">
        <f>'Unit C 7-10-16'!G40*1.01</f>
        <v>2820.1826000000001</v>
      </c>
      <c r="H40" s="2">
        <f>'Unit C 7-10-16'!H40*1.01</f>
        <v>2905.2447999999999</v>
      </c>
      <c r="I40" s="2">
        <f>'Unit C 7-10-16'!I40*1.01</f>
        <v>2992.8117999999999</v>
      </c>
      <c r="J40" s="2">
        <f>'Unit C 7-10-16'!J40*1.01</f>
        <v>3082.8937000000001</v>
      </c>
      <c r="K40" s="2">
        <f>'Unit C 7-10-16'!K40*1.01</f>
        <v>3175.8136999999997</v>
      </c>
      <c r="L40" s="2">
        <f>'Unit C 7-10-16'!L40*1.01</f>
        <v>3239.3629000000001</v>
      </c>
      <c r="M40" s="2">
        <f>'Unit C 7-10-16'!M40*1.01</f>
        <v>3304.1543999999999</v>
      </c>
      <c r="N40" s="2">
        <f>'Unit C 7-10-16'!N40*1.01</f>
        <v>3370.2488000000003</v>
      </c>
      <c r="O40" s="2">
        <f>'Unit C 7-10-16'!O40*1.01</f>
        <v>3437.6561999999999</v>
      </c>
    </row>
    <row r="41" spans="1:15" x14ac:dyDescent="0.25">
      <c r="A41" s="11"/>
      <c r="B41" s="5">
        <f>'Unit C 7-10-16'!B41*1.01</f>
        <v>63210.445999999996</v>
      </c>
      <c r="C41" s="5">
        <f>'Unit C 7-10-16'!C41*1.01</f>
        <v>65114.296000000002</v>
      </c>
      <c r="D41" s="5">
        <f>'Unit C 7-10-16'!D41*1.01</f>
        <v>67075.1302</v>
      </c>
      <c r="E41" s="5">
        <f>'Unit C 7-10-16'!E41*1.01</f>
        <v>69097.150200000004</v>
      </c>
      <c r="F41" s="5">
        <f>'Unit C 7-10-16'!F41*1.01</f>
        <v>71179.568200000009</v>
      </c>
      <c r="G41" s="5">
        <f>'Unit C 7-10-16'!G41*1.01</f>
        <v>73324.747600000017</v>
      </c>
      <c r="H41" s="5">
        <f>'Unit C 7-10-16'!H41*1.01</f>
        <v>75536.364799999996</v>
      </c>
      <c r="I41" s="5">
        <f>'Unit C 7-10-16'!I41*1.01</f>
        <v>77813.106799999994</v>
      </c>
      <c r="J41" s="5">
        <f>'Unit C 7-10-16'!J41*1.01</f>
        <v>80155.236199999999</v>
      </c>
      <c r="K41" s="5">
        <f>'Unit C 7-10-16'!K41*1.01</f>
        <v>82571.156199999998</v>
      </c>
      <c r="L41" s="5">
        <f>'Unit C 7-10-16'!L41*1.01</f>
        <v>84223.435399999988</v>
      </c>
      <c r="M41" s="5">
        <f>'Unit C 7-10-16'!M41*1.01</f>
        <v>85908.0144</v>
      </c>
      <c r="N41" s="5">
        <f>'Unit C 7-10-16'!N41*1.01</f>
        <v>87626.468800000002</v>
      </c>
      <c r="O41" s="5">
        <f>'Unit C 7-10-16'!O41*1.01</f>
        <v>89379.061199999996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3" fitToHeight="0" orientation="landscape" r:id="rId1"/>
  <headerFooter>
    <oddHeader>&amp;C&amp;"-,Bold"Unit C
FY 18 - 1% (7/9/17)</oddHead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1"/>
  <sheetViews>
    <sheetView view="pageLayout" zoomScaleNormal="100" workbookViewId="0">
      <selection activeCell="O38" sqref="O38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f>'Unit C FY 18 1% #1'!B2*1.01</f>
        <v>1177.848264</v>
      </c>
      <c r="C2" s="2">
        <f>'Unit C FY 18 1% #1'!C2*1.01</f>
        <v>1197.6892089999999</v>
      </c>
      <c r="D2" s="2">
        <f>'Unit C FY 18 1% #1'!D2*1.01</f>
        <v>1217.8463849999998</v>
      </c>
      <c r="E2" s="2">
        <f>'Unit C FY 18 1% #1'!E2*1.01</f>
        <v>1238.493209</v>
      </c>
      <c r="F2" s="2">
        <f>'Unit C FY 18 1% #1'!F2*1.01</f>
        <v>1259.5888769999999</v>
      </c>
      <c r="G2" s="2">
        <f>'Unit C FY 18 1% #1'!G2*1.01</f>
        <v>1281.0415800000001</v>
      </c>
      <c r="H2" s="2">
        <f>'Unit C FY 18 1% #1'!H2*1.01</f>
        <v>1302.932926</v>
      </c>
      <c r="I2" s="2">
        <f>'Unit C FY 18 1% #1'!I2*1.01</f>
        <v>1325.2017089999999</v>
      </c>
      <c r="J2" s="2">
        <f>'Unit C FY 18 1% #1'!J2*1.01</f>
        <v>1347.9907430000001</v>
      </c>
      <c r="K2" s="2">
        <f>'Unit C FY 18 1% #1'!K2*1.01</f>
        <v>1371.228621</v>
      </c>
      <c r="L2" s="2">
        <f>'Unit C FY 18 1% #1'!L2*1.01</f>
        <v>1394.9663479999999</v>
      </c>
      <c r="M2" s="2">
        <f>'Unit C FY 18 1% #1'!M2*1.01</f>
        <v>1419.26513</v>
      </c>
      <c r="N2" s="2">
        <f>'Unit C FY 18 1% #1'!N2*1.01</f>
        <v>1443.9821530000002</v>
      </c>
      <c r="O2" s="2">
        <f>'Unit C FY 18 1% #1'!O2*1.01</f>
        <v>1469.1990249999999</v>
      </c>
    </row>
    <row r="3" spans="1:15" x14ac:dyDescent="0.25">
      <c r="A3" s="11"/>
      <c r="B3" s="5">
        <f>'Unit C FY 18 1% #1'!B3*1.01</f>
        <v>30624.054864000002</v>
      </c>
      <c r="C3" s="5">
        <f>'Unit C FY 18 1% #1'!C3*1.01</f>
        <v>31139.919433999996</v>
      </c>
      <c r="D3" s="5">
        <f>'Unit C FY 18 1% #1'!D3*1.01</f>
        <v>31664.006010000001</v>
      </c>
      <c r="E3" s="5">
        <f>'Unit C FY 18 1% #1'!E3*1.01</f>
        <v>32200.823433999998</v>
      </c>
      <c r="F3" s="5">
        <f>'Unit C FY 18 1% #1'!F3*1.01</f>
        <v>32749.310802</v>
      </c>
      <c r="G3" s="5">
        <f>'Unit C FY 18 1% #1'!G3*1.01</f>
        <v>33307.081079999996</v>
      </c>
      <c r="H3" s="5">
        <f>'Unit C FY 18 1% #1'!H3*1.01</f>
        <v>33876.256075999998</v>
      </c>
      <c r="I3" s="5">
        <f>'Unit C FY 18 1% #1'!I3*1.01</f>
        <v>34455.244434</v>
      </c>
      <c r="J3" s="5">
        <f>'Unit C FY 18 1% #1'!J3*1.01</f>
        <v>35047.759317999997</v>
      </c>
      <c r="K3" s="5">
        <f>'Unit C FY 18 1% #1'!K3*1.01</f>
        <v>35651.944145999994</v>
      </c>
      <c r="L3" s="5">
        <f>'Unit C FY 18 1% #1'!L3*1.01</f>
        <v>36269.125048000009</v>
      </c>
      <c r="M3" s="5">
        <f>'Unit C FY 18 1% #1'!M3*1.01</f>
        <v>36900.893379999994</v>
      </c>
      <c r="N3" s="5">
        <f>'Unit C FY 18 1% #1'!N3*1.01</f>
        <v>37543.535978</v>
      </c>
      <c r="O3" s="5">
        <f>'Unit C FY 18 1% #1'!O3*1.01</f>
        <v>38199.174650000001</v>
      </c>
    </row>
    <row r="4" spans="1:15" x14ac:dyDescent="0.25">
      <c r="A4" s="10" t="s">
        <v>4</v>
      </c>
      <c r="B4" s="2">
        <f>'Unit C FY 18 1% #1'!B4*1.01</f>
        <v>1195.6082049999998</v>
      </c>
      <c r="C4" s="2">
        <f>'Unit C FY 18 1% #1'!C4*1.01</f>
        <v>1217.030305</v>
      </c>
      <c r="D4" s="2">
        <f>'Unit C FY 18 1% #1'!D4*1.01</f>
        <v>1238.982857</v>
      </c>
      <c r="E4" s="2">
        <f>'Unit C FY 18 1% #1'!E4*1.01</f>
        <v>1261.302645</v>
      </c>
      <c r="F4" s="2">
        <f>'Unit C FY 18 1% #1'!F4*1.01</f>
        <v>1284.1936890000002</v>
      </c>
      <c r="G4" s="2">
        <f>'Unit C FY 18 1% #1'!G4*1.01</f>
        <v>1307.502974</v>
      </c>
      <c r="H4" s="2">
        <f>'Unit C FY 18 1% #1'!H4*1.01</f>
        <v>1331.3631130000001</v>
      </c>
      <c r="I4" s="2">
        <f>'Unit C FY 18 1% #1'!I4*1.01</f>
        <v>1355.672096</v>
      </c>
      <c r="J4" s="2">
        <f>'Unit C FY 18 1% #1'!J4*1.01</f>
        <v>1380.491129</v>
      </c>
      <c r="K4" s="2">
        <f>'Unit C FY 18 1% #1'!K4*1.01</f>
        <v>1405.8814179999999</v>
      </c>
      <c r="L4" s="2">
        <f>'Unit C FY 18 1% #1'!L4*1.01</f>
        <v>1430.3128130000002</v>
      </c>
      <c r="M4" s="2">
        <f>'Unit C FY 18 1% #1'!M4*1.01</f>
        <v>1455.27466</v>
      </c>
      <c r="N4" s="2">
        <f>'Unit C FY 18 1% #1'!N4*1.01</f>
        <v>1480.6853510000001</v>
      </c>
      <c r="O4" s="2">
        <f>'Unit C FY 18 1% #1'!O4*1.01</f>
        <v>1506.6468960000002</v>
      </c>
    </row>
    <row r="5" spans="1:15" x14ac:dyDescent="0.25">
      <c r="A5" s="11"/>
      <c r="B5" s="5">
        <f>'Unit C FY 18 1% #1'!B5*1.01</f>
        <v>31085.813330000001</v>
      </c>
      <c r="C5" s="5">
        <f>'Unit C FY 18 1% #1'!C5*1.01</f>
        <v>31642.787929999999</v>
      </c>
      <c r="D5" s="5">
        <f>'Unit C FY 18 1% #1'!D5*1.01</f>
        <v>32213.554281999997</v>
      </c>
      <c r="E5" s="5">
        <f>'Unit C FY 18 1% #1'!E5*1.01</f>
        <v>32793.868770000001</v>
      </c>
      <c r="F5" s="5">
        <f>'Unit C FY 18 1% #1'!F5*1.01</f>
        <v>33389.035914000007</v>
      </c>
      <c r="G5" s="5">
        <f>'Unit C FY 18 1% #1'!G5*1.01</f>
        <v>33995.077323999998</v>
      </c>
      <c r="H5" s="5">
        <f>'Unit C FY 18 1% #1'!H5*1.01</f>
        <v>34615.440938000007</v>
      </c>
      <c r="I5" s="5">
        <f>'Unit C FY 18 1% #1'!I5*1.01</f>
        <v>35247.474496000003</v>
      </c>
      <c r="J5" s="5">
        <f>'Unit C FY 18 1% #1'!J5*1.01</f>
        <v>35892.769354000004</v>
      </c>
      <c r="K5" s="5">
        <f>'Unit C FY 18 1% #1'!K5*1.01</f>
        <v>36552.916868</v>
      </c>
      <c r="L5" s="5">
        <f>'Unit C FY 18 1% #1'!L5*1.01</f>
        <v>37188.133138000005</v>
      </c>
      <c r="M5" s="5">
        <f>'Unit C FY 18 1% #1'!M5*1.01</f>
        <v>37837.141159999999</v>
      </c>
      <c r="N5" s="5">
        <f>'Unit C FY 18 1% #1'!N5*1.01</f>
        <v>38497.819126000002</v>
      </c>
      <c r="O5" s="5">
        <f>'Unit C FY 18 1% #1'!O5*1.01</f>
        <v>39172.819295999994</v>
      </c>
    </row>
    <row r="6" spans="1:15" x14ac:dyDescent="0.25">
      <c r="A6" s="10" t="s">
        <v>5</v>
      </c>
      <c r="B6" s="2">
        <f>'Unit C FY 18 1% #1'!B6*1.01</f>
        <v>1233.5661259999999</v>
      </c>
      <c r="C6" s="2">
        <f>'Unit C FY 18 1% #1'!C6*1.01</f>
        <v>1255.080035</v>
      </c>
      <c r="D6" s="2">
        <f>'Unit C FY 18 1% #1'!D6*1.01</f>
        <v>1277.0529890000003</v>
      </c>
      <c r="E6" s="2">
        <f>'Unit C FY 18 1% #1'!E6*1.01</f>
        <v>1299.4237819999998</v>
      </c>
      <c r="F6" s="2">
        <f>'Unit C FY 18 1% #1'!F6*1.01</f>
        <v>1322.3046250000002</v>
      </c>
      <c r="G6" s="2">
        <f>'Unit C FY 18 1% #1'!G6*1.01</f>
        <v>1345.61391</v>
      </c>
      <c r="H6" s="2">
        <f>'Unit C FY 18 1% #1'!H6*1.01</f>
        <v>1369.443446</v>
      </c>
      <c r="I6" s="2">
        <f>'Unit C FY 18 1% #1'!I6*1.01</f>
        <v>1393.681022</v>
      </c>
      <c r="J6" s="2">
        <f>'Unit C FY 18 1% #1'!J6*1.01</f>
        <v>1418.510256</v>
      </c>
      <c r="K6" s="2">
        <f>'Unit C FY 18 1% #1'!K6*1.01</f>
        <v>1443.8393390000001</v>
      </c>
      <c r="L6" s="2">
        <f>'Unit C FY 18 1% #1'!L6*1.01</f>
        <v>1469.0256080000001</v>
      </c>
      <c r="M6" s="2">
        <f>'Unit C FY 18 1% #1'!M6*1.01</f>
        <v>1494.75253</v>
      </c>
      <c r="N6" s="2">
        <f>'Unit C FY 18 1% #1'!N6*1.01</f>
        <v>1520.9793010000001</v>
      </c>
      <c r="O6" s="2">
        <f>'Unit C FY 18 1% #1'!O6*1.01</f>
        <v>1547.746725</v>
      </c>
    </row>
    <row r="7" spans="1:15" x14ac:dyDescent="0.25">
      <c r="A7" s="11"/>
      <c r="B7" s="5">
        <f>'Unit C FY 18 1% #1'!B7*1.01</f>
        <v>32072.719275999996</v>
      </c>
      <c r="C7" s="5">
        <f>'Unit C FY 18 1% #1'!C7*1.01</f>
        <v>32632.080909999997</v>
      </c>
      <c r="D7" s="5">
        <f>'Unit C FY 18 1% #1'!D7*1.01</f>
        <v>33203.377714000009</v>
      </c>
      <c r="E7" s="5">
        <f>'Unit C FY 18 1% #1'!E7*1.01</f>
        <v>33785.018332</v>
      </c>
      <c r="F7" s="5">
        <f>'Unit C FY 18 1% #1'!F7*1.01</f>
        <v>34379.920250000003</v>
      </c>
      <c r="G7" s="5">
        <f>'Unit C FY 18 1% #1'!G7*1.01</f>
        <v>34985.961660000001</v>
      </c>
      <c r="H7" s="5">
        <f>'Unit C FY 18 1% #1'!H7*1.01</f>
        <v>35605.529596</v>
      </c>
      <c r="I7" s="5">
        <f>'Unit C FY 18 1% #1'!I7*1.01</f>
        <v>36235.706572000003</v>
      </c>
      <c r="J7" s="5">
        <f>'Unit C FY 18 1% #1'!J7*1.01</f>
        <v>36881.266655999993</v>
      </c>
      <c r="K7" s="5">
        <f>'Unit C FY 18 1% #1'!K7*1.01</f>
        <v>37539.822813999999</v>
      </c>
      <c r="L7" s="5">
        <f>'Unit C FY 18 1% #1'!L7*1.01</f>
        <v>38194.665808000005</v>
      </c>
      <c r="M7" s="5">
        <f>'Unit C FY 18 1% #1'!M7*1.01</f>
        <v>38863.565779999997</v>
      </c>
      <c r="N7" s="5">
        <f>'Unit C FY 18 1% #1'!N7*1.01</f>
        <v>39545.461826000006</v>
      </c>
      <c r="O7" s="5">
        <f>'Unit C FY 18 1% #1'!O7*1.01</f>
        <v>40241.414850000001</v>
      </c>
    </row>
    <row r="8" spans="1:15" x14ac:dyDescent="0.25">
      <c r="A8" s="10" t="s">
        <v>6</v>
      </c>
      <c r="B8" s="2">
        <f>'Unit C FY 18 1% #1'!B8*1.01</f>
        <v>1261.5882730000001</v>
      </c>
      <c r="C8" s="2">
        <f>'Unit C FY 18 1% #1'!C8*1.01</f>
        <v>1284.9995680000002</v>
      </c>
      <c r="D8" s="2">
        <f>'Unit C FY 18 1% #1'!D8*1.01</f>
        <v>1309.022923</v>
      </c>
      <c r="E8" s="2">
        <f>'Unit C FY 18 1% #1'!E8*1.01</f>
        <v>1333.495122</v>
      </c>
      <c r="F8" s="2">
        <f>'Unit C FY 18 1% #1'!F8*1.01</f>
        <v>1358.4365670000002</v>
      </c>
      <c r="G8" s="2">
        <f>'Unit C FY 18 1% #1'!G8*1.01</f>
        <v>1384.0512779999999</v>
      </c>
      <c r="H8" s="2">
        <f>'Unit C FY 18 1% #1'!H8*1.01</f>
        <v>1410.1760390000002</v>
      </c>
      <c r="I8" s="2">
        <f>'Unit C FY 18 1% #1'!I8*1.01</f>
        <v>1436.9026589999999</v>
      </c>
      <c r="J8" s="2">
        <f>'Unit C FY 18 1% #1'!J8*1.01</f>
        <v>1464.129128</v>
      </c>
      <c r="K8" s="2">
        <f>'Unit C FY 18 1% #1'!K8*1.01</f>
        <v>1491.9982599999998</v>
      </c>
      <c r="L8" s="2">
        <f>'Unit C FY 18 1% #1'!L8*1.01</f>
        <v>1518.143423</v>
      </c>
      <c r="M8" s="2">
        <f>'Unit C FY 18 1% #1'!M8*1.01</f>
        <v>1544.8700429999999</v>
      </c>
      <c r="N8" s="2">
        <f>'Unit C FY 18 1% #1'!N8*1.01</f>
        <v>1572.1067130000001</v>
      </c>
      <c r="O8" s="2">
        <f>'Unit C FY 18 1% #1'!O8*1.01</f>
        <v>1599.863634</v>
      </c>
    </row>
    <row r="9" spans="1:15" x14ac:dyDescent="0.25">
      <c r="A9" s="11"/>
      <c r="B9" s="5">
        <f>'Unit C FY 18 1% #1'!B9*1.01</f>
        <v>32801.295098000002</v>
      </c>
      <c r="C9" s="5">
        <f>'Unit C FY 18 1% #1'!C9*1.01</f>
        <v>33409.988767999996</v>
      </c>
      <c r="D9" s="5">
        <f>'Unit C FY 18 1% #1'!D9*1.01</f>
        <v>34034.595998000004</v>
      </c>
      <c r="E9" s="5">
        <f>'Unit C FY 18 1% #1'!E9*1.01</f>
        <v>34670.873172000007</v>
      </c>
      <c r="F9" s="5">
        <f>'Unit C FY 18 1% #1'!F9*1.01</f>
        <v>35319.350741999995</v>
      </c>
      <c r="G9" s="5">
        <f>'Unit C FY 18 1% #1'!G9*1.01</f>
        <v>35985.333227999996</v>
      </c>
      <c r="H9" s="5">
        <f>'Unit C FY 18 1% #1'!H9*1.01</f>
        <v>36664.577014000002</v>
      </c>
      <c r="I9" s="5">
        <f>'Unit C FY 18 1% #1'!I9*1.01</f>
        <v>37359.469133999992</v>
      </c>
      <c r="J9" s="5">
        <f>'Unit C FY 18 1% #1'!J9*1.01</f>
        <v>38067.357327999998</v>
      </c>
      <c r="K9" s="5">
        <f>'Unit C FY 18 1% #1'!K9*1.01</f>
        <v>38791.954759999993</v>
      </c>
      <c r="L9" s="5">
        <f>'Unit C FY 18 1% #1'!L9*1.01</f>
        <v>39471.728998000006</v>
      </c>
      <c r="M9" s="5">
        <f>'Unit C FY 18 1% #1'!M9*1.01</f>
        <v>40166.621117999995</v>
      </c>
      <c r="N9" s="5">
        <f>'Unit C FY 18 1% #1'!N9*1.01</f>
        <v>40874.774538000005</v>
      </c>
      <c r="O9" s="5">
        <f>'Unit C FY 18 1% #1'!O9*1.01</f>
        <v>41596.454483999994</v>
      </c>
    </row>
    <row r="10" spans="1:15" x14ac:dyDescent="0.25">
      <c r="A10" s="10" t="s">
        <v>7</v>
      </c>
      <c r="B10" s="2">
        <f>'Unit C FY 18 1% #1'!B10*1.01</f>
        <v>1287.825245</v>
      </c>
      <c r="C10" s="2">
        <f>'Unit C FY 18 1% #1'!C10*1.01</f>
        <v>1313.184931</v>
      </c>
      <c r="D10" s="2">
        <f>'Unit C FY 18 1% #1'!D10*1.01</f>
        <v>1339.0954710000001</v>
      </c>
      <c r="E10" s="2">
        <f>'Unit C FY 18 1% #1'!E10*1.01</f>
        <v>1365.5568650000002</v>
      </c>
      <c r="F10" s="2">
        <f>'Unit C FY 18 1% #1'!F10*1.01</f>
        <v>1392.7017260000002</v>
      </c>
      <c r="G10" s="2">
        <f>'Unit C FY 18 1% #1'!G10*1.01</f>
        <v>1420.3770390000002</v>
      </c>
      <c r="H10" s="2">
        <f>'Unit C FY 18 1% #1'!H10*1.01</f>
        <v>1448.7256180000002</v>
      </c>
      <c r="I10" s="2">
        <f>'Unit C FY 18 1% #1'!I10*1.01</f>
        <v>1477.7882669999999</v>
      </c>
      <c r="J10" s="2">
        <f>'Unit C FY 18 1% #1'!J10*1.01</f>
        <v>1507.4731770000001</v>
      </c>
      <c r="K10" s="2">
        <f>'Unit C FY 18 1% #1'!K10*1.01</f>
        <v>1537.8007500000001</v>
      </c>
      <c r="L10" s="2">
        <f>'Unit C FY 18 1% #1'!L10*1.01</f>
        <v>1564.9048069999999</v>
      </c>
      <c r="M10" s="2">
        <f>'Unit C FY 18 1% #1'!M10*1.01</f>
        <v>1592.5087130000002</v>
      </c>
      <c r="N10" s="2">
        <f>'Unit C FY 18 1% #1'!N10*1.01</f>
        <v>1620.704277</v>
      </c>
      <c r="O10" s="2">
        <f>'Unit C FY 18 1% #1'!O10*1.01</f>
        <v>1649.450695</v>
      </c>
    </row>
    <row r="11" spans="1:15" x14ac:dyDescent="0.25">
      <c r="A11" s="11"/>
      <c r="B11" s="5">
        <f>'Unit C FY 18 1% #1'!B11*1.01</f>
        <v>33483.456370000007</v>
      </c>
      <c r="C11" s="5">
        <f>'Unit C FY 18 1% #1'!C11*1.01</f>
        <v>34142.808206000002</v>
      </c>
      <c r="D11" s="5">
        <f>'Unit C FY 18 1% #1'!D11*1.01</f>
        <v>34816.482246</v>
      </c>
      <c r="E11" s="5">
        <f>'Unit C FY 18 1% #1'!E11*1.01</f>
        <v>35504.478490000001</v>
      </c>
      <c r="F11" s="5">
        <f>'Unit C FY 18 1% #1'!F11*1.01</f>
        <v>36210.244876000004</v>
      </c>
      <c r="G11" s="5">
        <f>'Unit C FY 18 1% #1'!G11*1.01</f>
        <v>36929.803013999997</v>
      </c>
      <c r="H11" s="5">
        <f>'Unit C FY 18 1% #1'!H11*1.01</f>
        <v>37666.866068000003</v>
      </c>
      <c r="I11" s="5">
        <f>'Unit C FY 18 1% #1'!I11*1.01</f>
        <v>38422.494941999998</v>
      </c>
      <c r="J11" s="5">
        <f>'Unit C FY 18 1% #1'!J11*1.01</f>
        <v>39194.302602000003</v>
      </c>
      <c r="K11" s="5">
        <f>'Unit C FY 18 1% #1'!K11*1.01</f>
        <v>39982.819499999998</v>
      </c>
      <c r="L11" s="5">
        <f>'Unit C FY 18 1% #1'!L11*1.01</f>
        <v>40687.524982000003</v>
      </c>
      <c r="M11" s="5">
        <f>'Unit C FY 18 1% #1'!M11*1.01</f>
        <v>41405.226538000003</v>
      </c>
      <c r="N11" s="5">
        <f>'Unit C FY 18 1% #1'!N11*1.01</f>
        <v>42138.311202000004</v>
      </c>
      <c r="O11" s="5">
        <f>'Unit C FY 18 1% #1'!O11*1.01</f>
        <v>42885.718070000003</v>
      </c>
    </row>
    <row r="12" spans="1:15" x14ac:dyDescent="0.25">
      <c r="A12" s="10" t="s">
        <v>8</v>
      </c>
      <c r="B12" s="2">
        <f>'Unit C FY 18 1% #1'!B12*1.01</f>
        <v>1331.516128</v>
      </c>
      <c r="C12" s="2">
        <f>'Unit C FY 18 1% #1'!C12*1.01</f>
        <v>1359.1302349999999</v>
      </c>
      <c r="D12" s="2">
        <f>'Unit C FY 18 1% #1'!D12*1.01</f>
        <v>1387.4278089999998</v>
      </c>
      <c r="E12" s="2">
        <f>'Unit C FY 18 1% #1'!E12*1.01</f>
        <v>1416.4700560000001</v>
      </c>
      <c r="F12" s="2">
        <f>'Unit C FY 18 1% #1'!F12*1.01</f>
        <v>1446.1039609999998</v>
      </c>
      <c r="G12" s="2">
        <f>'Unit C FY 18 1% #1'!G12*1.01</f>
        <v>1476.5743480000001</v>
      </c>
      <c r="H12" s="2">
        <f>'Unit C FY 18 1% #1'!H12*1.01</f>
        <v>1507.6669960000002</v>
      </c>
      <c r="I12" s="2">
        <f>'Unit C FY 18 1% #1'!I12*1.01</f>
        <v>1539.565523</v>
      </c>
      <c r="J12" s="2">
        <f>'Unit C FY 18 1% #1'!J12*1.01</f>
        <v>1572.2291249999998</v>
      </c>
      <c r="K12" s="2">
        <f>'Unit C FY 18 1% #1'!K12*1.01</f>
        <v>1605.6884050000001</v>
      </c>
      <c r="L12" s="2">
        <f>'Unit C FY 18 1% #1'!L12*1.01</f>
        <v>1634.1389939999999</v>
      </c>
      <c r="M12" s="2">
        <f>'Unit C FY 18 1% #1'!M12*1.01</f>
        <v>1663.130236</v>
      </c>
      <c r="N12" s="2">
        <f>'Unit C FY 18 1% #1'!N12*1.01</f>
        <v>1692.7437390000002</v>
      </c>
      <c r="O12" s="2">
        <f>'Unit C FY 18 1% #1'!O12*1.01</f>
        <v>1723.1325180000001</v>
      </c>
    </row>
    <row r="13" spans="1:15" x14ac:dyDescent="0.25">
      <c r="A13" s="11"/>
      <c r="B13" s="5">
        <f>'Unit C FY 18 1% #1'!B13*1.01</f>
        <v>34619.419327999996</v>
      </c>
      <c r="C13" s="5">
        <f>'Unit C FY 18 1% #1'!C13*1.01</f>
        <v>35337.386109999999</v>
      </c>
      <c r="D13" s="5">
        <f>'Unit C FY 18 1% #1'!D13*1.01</f>
        <v>36073.123033999997</v>
      </c>
      <c r="E13" s="5">
        <f>'Unit C FY 18 1% #1'!E13*1.01</f>
        <v>36828.221455999999</v>
      </c>
      <c r="F13" s="5">
        <f>'Unit C FY 18 1% #1'!F13*1.01</f>
        <v>37598.702986000004</v>
      </c>
      <c r="G13" s="5">
        <f>'Unit C FY 18 1% #1'!G13*1.01</f>
        <v>38390.933047999999</v>
      </c>
      <c r="H13" s="5">
        <f>'Unit C FY 18 1% #1'!H13*1.01</f>
        <v>39199.341895999998</v>
      </c>
      <c r="I13" s="5">
        <f>'Unit C FY 18 1% #1'!I13*1.01</f>
        <v>40028.703598</v>
      </c>
      <c r="J13" s="5">
        <f>'Unit C FY 18 1% #1'!J13*1.01</f>
        <v>40877.957249999999</v>
      </c>
      <c r="K13" s="5">
        <f>'Unit C FY 18 1% #1'!K13*1.01</f>
        <v>41747.898529999991</v>
      </c>
      <c r="L13" s="5">
        <f>'Unit C FY 18 1% #1'!L13*1.01</f>
        <v>42487.613844</v>
      </c>
      <c r="M13" s="5">
        <f>'Unit C FY 18 1% #1'!M13*1.01</f>
        <v>43241.386136000001</v>
      </c>
      <c r="N13" s="5">
        <f>'Unit C FY 18 1% #1'!N13*1.01</f>
        <v>44011.337214000006</v>
      </c>
      <c r="O13" s="5">
        <f>'Unit C FY 18 1% #1'!O13*1.01</f>
        <v>44801.445468000005</v>
      </c>
    </row>
    <row r="14" spans="1:15" x14ac:dyDescent="0.25">
      <c r="A14" s="10" t="s">
        <v>9</v>
      </c>
      <c r="B14" s="2">
        <f>'Unit C FY 18 1% #1'!B14*1.01</f>
        <v>1377.6858540000001</v>
      </c>
      <c r="C14" s="2">
        <f>'Unit C FY 18 1% #1'!C14*1.01</f>
        <v>1406.972925</v>
      </c>
      <c r="D14" s="2">
        <f>'Unit C FY 18 1% #1'!D14*1.01</f>
        <v>1436.984267</v>
      </c>
      <c r="E14" s="2">
        <f>'Unit C FY 18 1% #1'!E14*1.01</f>
        <v>1467.740282</v>
      </c>
      <c r="F14" s="2">
        <f>'Unit C FY 18 1% #1'!F14*1.01</f>
        <v>1499.2103670000001</v>
      </c>
      <c r="G14" s="2">
        <f>'Unit C FY 18 1% #1'!G14*1.01</f>
        <v>1531.4761299999998</v>
      </c>
      <c r="H14" s="2">
        <f>'Unit C FY 18 1% #1'!H14*1.01</f>
        <v>1564.4661639999999</v>
      </c>
      <c r="I14" s="2">
        <f>'Unit C FY 18 1% #1'!I14*1.01</f>
        <v>1598.3538859999999</v>
      </c>
      <c r="J14" s="2">
        <f>'Unit C FY 18 1% #1'!J14*1.01</f>
        <v>1633.0168839999999</v>
      </c>
      <c r="K14" s="2">
        <f>'Unit C FY 18 1% #1'!K14*1.01</f>
        <v>1668.557168</v>
      </c>
      <c r="L14" s="2">
        <f>'Unit C FY 18 1% #1'!L14*1.01</f>
        <v>1698.293083</v>
      </c>
      <c r="M14" s="2">
        <f>'Unit C FY 18 1% #1'!M14*1.01</f>
        <v>1728.9674900000002</v>
      </c>
      <c r="N14" s="2">
        <f>'Unit C FY 18 1% #1'!N14*1.01</f>
        <v>1760.7844089999999</v>
      </c>
      <c r="O14" s="2">
        <f>'Unit C FY 18 1% #1'!O14*1.01</f>
        <v>1793.2643930000002</v>
      </c>
    </row>
    <row r="15" spans="1:15" x14ac:dyDescent="0.25">
      <c r="A15" s="11"/>
      <c r="B15" s="5">
        <f>'Unit C FY 18 1% #1'!B15*1.01</f>
        <v>35819.832204000006</v>
      </c>
      <c r="C15" s="5">
        <f>'Unit C FY 18 1% #1'!C15*1.01</f>
        <v>36581.296050000004</v>
      </c>
      <c r="D15" s="5">
        <f>'Unit C FY 18 1% #1'!D15*1.01</f>
        <v>37361.590942000003</v>
      </c>
      <c r="E15" s="5">
        <f>'Unit C FY 18 1% #1'!E15*1.01</f>
        <v>38161.247332000006</v>
      </c>
      <c r="F15" s="5">
        <f>'Unit C FY 18 1% #1'!F15*1.01</f>
        <v>38979.469541999999</v>
      </c>
      <c r="G15" s="5">
        <f>'Unit C FY 18 1% #1'!G15*1.01</f>
        <v>39818.379379999998</v>
      </c>
      <c r="H15" s="5">
        <f>'Unit C FY 18 1% #1'!H15*1.01</f>
        <v>40676.120264000005</v>
      </c>
      <c r="I15" s="5">
        <f>'Unit C FY 18 1% #1'!I15*1.01</f>
        <v>41557.201035999999</v>
      </c>
      <c r="J15" s="5">
        <f>'Unit C FY 18 1% #1'!J15*1.01</f>
        <v>42458.438983999993</v>
      </c>
      <c r="K15" s="5">
        <f>'Unit C FY 18 1% #1'!K15*1.01</f>
        <v>43382.486367999998</v>
      </c>
      <c r="L15" s="5">
        <f>'Unit C FY 18 1% #1'!L15*1.01</f>
        <v>44155.620157999998</v>
      </c>
      <c r="M15" s="5">
        <f>'Unit C FY 18 1% #1'!M15*1.01</f>
        <v>44953.154739999998</v>
      </c>
      <c r="N15" s="5">
        <f>'Unit C FY 18 1% #1'!N15*1.01</f>
        <v>45780.394633999997</v>
      </c>
      <c r="O15" s="5">
        <f>'Unit C FY 18 1% #1'!O15*1.01</f>
        <v>46624.874218000004</v>
      </c>
    </row>
    <row r="16" spans="1:15" x14ac:dyDescent="0.25">
      <c r="A16" s="10" t="s">
        <v>10</v>
      </c>
      <c r="B16" s="2">
        <f>'Unit C FY 18 1% #1'!B16*1.01</f>
        <v>1420.8972900000001</v>
      </c>
      <c r="C16" s="2">
        <f>'Unit C FY 18 1% #1'!C16*1.01</f>
        <v>1452.6019980000001</v>
      </c>
      <c r="D16" s="2">
        <f>'Unit C FY 18 1% #1'!D16*1.01</f>
        <v>1485.2145950000001</v>
      </c>
      <c r="E16" s="2">
        <f>'Unit C FY 18 1% #1'!E16*1.01</f>
        <v>1518.5514630000002</v>
      </c>
      <c r="F16" s="2">
        <f>'Unit C FY 18 1% #1'!F16*1.01</f>
        <v>1552.8370240000002</v>
      </c>
      <c r="G16" s="2">
        <f>'Unit C FY 18 1% #1'!G16*1.01</f>
        <v>1588.0202729999999</v>
      </c>
      <c r="H16" s="2">
        <f>'Unit C FY 18 1% #1'!H16*1.01</f>
        <v>1623.9889990000001</v>
      </c>
      <c r="I16" s="2">
        <f>'Unit C FY 18 1% #1'!I16*1.01</f>
        <v>1660.9574230000001</v>
      </c>
      <c r="J16" s="2">
        <f>'Unit C FY 18 1% #1'!J16*1.01</f>
        <v>1698.87454</v>
      </c>
      <c r="K16" s="2">
        <f>'Unit C FY 18 1% #1'!K16*1.01</f>
        <v>1738.3932140000002</v>
      </c>
      <c r="L16" s="2">
        <f>'Unit C FY 18 1% #1'!L16*1.01</f>
        <v>1770.4447560000001</v>
      </c>
      <c r="M16" s="2">
        <f>'Unit C FY 18 1% #1'!M16*1.01</f>
        <v>1803.0981569999999</v>
      </c>
      <c r="N16" s="2">
        <f>'Unit C FY 18 1% #1'!N16*1.01</f>
        <v>1836.4248240000002</v>
      </c>
      <c r="O16" s="2">
        <f>'Unit C FY 18 1% #1'!O16*1.01</f>
        <v>1870.3941539999998</v>
      </c>
    </row>
    <row r="17" spans="1:15" x14ac:dyDescent="0.25">
      <c r="A17" s="11"/>
      <c r="B17" s="5">
        <f>'Unit C FY 18 1% #1'!B17*1.01</f>
        <v>36943.329540000006</v>
      </c>
      <c r="C17" s="5">
        <f>'Unit C FY 18 1% #1'!C17*1.01</f>
        <v>37767.651947999999</v>
      </c>
      <c r="D17" s="5">
        <f>'Unit C FY 18 1% #1'!D17*1.01</f>
        <v>38615.579470000004</v>
      </c>
      <c r="E17" s="5">
        <f>'Unit C FY 18 1% #1'!E17*1.01</f>
        <v>39482.338038000002</v>
      </c>
      <c r="F17" s="5">
        <f>'Unit C FY 18 1% #1'!F17*1.01</f>
        <v>40373.762624000003</v>
      </c>
      <c r="G17" s="5">
        <f>'Unit C FY 18 1% #1'!G17*1.01</f>
        <v>41288.527097999999</v>
      </c>
      <c r="H17" s="5">
        <f>'Unit C FY 18 1% #1'!H17*1.01</f>
        <v>42223.713973999998</v>
      </c>
      <c r="I17" s="5">
        <f>'Unit C FY 18 1% #1'!I17*1.01</f>
        <v>43184.892998000003</v>
      </c>
      <c r="J17" s="5">
        <f>'Unit C FY 18 1% #1'!J17*1.01</f>
        <v>44170.738040000004</v>
      </c>
      <c r="K17" s="5">
        <f>'Unit C FY 18 1% #1'!K17*1.01</f>
        <v>45198.223564</v>
      </c>
      <c r="L17" s="5">
        <f>'Unit C FY 18 1% #1'!L17*1.01</f>
        <v>46031.563655999998</v>
      </c>
      <c r="M17" s="5">
        <f>'Unit C FY 18 1% #1'!M17*1.01</f>
        <v>46880.552082000002</v>
      </c>
      <c r="N17" s="5">
        <f>'Unit C FY 18 1% #1'!N17*1.01</f>
        <v>47747.045424000004</v>
      </c>
      <c r="O17" s="5">
        <f>'Unit C FY 18 1% #1'!O17*1.01</f>
        <v>48630.248004000001</v>
      </c>
    </row>
    <row r="18" spans="1:15" x14ac:dyDescent="0.25">
      <c r="A18" s="10" t="s">
        <v>11</v>
      </c>
      <c r="B18" s="2">
        <f>'Unit C FY 18 1% #1'!B18*1.01</f>
        <v>1477.3292220000001</v>
      </c>
      <c r="C18" s="2">
        <f>'Unit C FY 18 1% #1'!C18*1.01</f>
        <v>1510.5334770000002</v>
      </c>
      <c r="D18" s="2">
        <f>'Unit C FY 18 1% #1'!D18*1.01</f>
        <v>1544.676224</v>
      </c>
      <c r="E18" s="2">
        <f>'Unit C FY 18 1% #1'!E18*1.01</f>
        <v>1579.675855</v>
      </c>
      <c r="F18" s="2">
        <f>'Unit C FY 18 1% #1'!F18*1.01</f>
        <v>1615.552772</v>
      </c>
      <c r="G18" s="2">
        <f>'Unit C FY 18 1% #1'!G18*1.01</f>
        <v>1652.368181</v>
      </c>
      <c r="H18" s="2">
        <f>'Unit C FY 18 1% #1'!H18*1.01</f>
        <v>1690.10168</v>
      </c>
      <c r="I18" s="2">
        <f>'Unit C FY 18 1% #1'!I18*1.01</f>
        <v>1729.27352</v>
      </c>
      <c r="J18" s="2">
        <f>'Unit C FY 18 1% #1'!J18*1.01</f>
        <v>1770.210133</v>
      </c>
      <c r="K18" s="2">
        <f>'Unit C FY 18 1% #1'!K18*1.01</f>
        <v>1812.1668460000001</v>
      </c>
      <c r="L18" s="2">
        <f>'Unit C FY 18 1% #1'!L18*1.01</f>
        <v>1845.697533</v>
      </c>
      <c r="M18" s="2">
        <f>'Unit C FY 18 1% #1'!M18*1.01</f>
        <v>1879.8810839999999</v>
      </c>
      <c r="N18" s="2">
        <f>'Unit C FY 18 1% #1'!N18*1.01</f>
        <v>1914.7174990000001</v>
      </c>
      <c r="O18" s="2">
        <f>'Unit C FY 18 1% #1'!O18*1.01</f>
        <v>1950.2679840000001</v>
      </c>
    </row>
    <row r="19" spans="1:15" x14ac:dyDescent="0.25">
      <c r="A19" s="11"/>
      <c r="B19" s="5">
        <f>'Unit C FY 18 1% #1'!B19*1.01</f>
        <v>38410.559772000001</v>
      </c>
      <c r="C19" s="5">
        <f>'Unit C FY 18 1% #1'!C19*1.01</f>
        <v>39273.870402</v>
      </c>
      <c r="D19" s="5">
        <f>'Unit C FY 18 1% #1'!D19*1.01</f>
        <v>40161.581824000001</v>
      </c>
      <c r="E19" s="5">
        <f>'Unit C FY 18 1% #1'!E19*1.01</f>
        <v>41071.572229999998</v>
      </c>
      <c r="F19" s="5">
        <f>'Unit C FY 18 1% #1'!F19*1.01</f>
        <v>42004.372072000006</v>
      </c>
      <c r="G19" s="5">
        <f>'Unit C FY 18 1% #1'!G19*1.01</f>
        <v>42961.572705999999</v>
      </c>
      <c r="H19" s="5">
        <f>'Unit C FY 18 1% #1'!H19*1.01</f>
        <v>43942.643680000001</v>
      </c>
      <c r="I19" s="5">
        <f>'Unit C FY 18 1% #1'!I19*1.01</f>
        <v>44961.111520000006</v>
      </c>
      <c r="J19" s="5">
        <f>'Unit C FY 18 1% #1'!J19*1.01</f>
        <v>46025.463457999998</v>
      </c>
      <c r="K19" s="5">
        <f>'Unit C FY 18 1% #1'!K19*1.01</f>
        <v>47116.337996000002</v>
      </c>
      <c r="L19" s="5">
        <f>'Unit C FY 18 1% #1'!L19*1.01</f>
        <v>47988.135858000001</v>
      </c>
      <c r="M19" s="5">
        <f>'Unit C FY 18 1% #1'!M19*1.01</f>
        <v>48876.908184</v>
      </c>
      <c r="N19" s="5">
        <f>'Unit C FY 18 1% #1'!N19*1.01</f>
        <v>49782.654973999997</v>
      </c>
      <c r="O19" s="5">
        <f>'Unit C FY 18 1% #1'!O19*1.01</f>
        <v>50706.967583999998</v>
      </c>
    </row>
    <row r="20" spans="1:15" x14ac:dyDescent="0.25">
      <c r="A20" s="10" t="s">
        <v>12</v>
      </c>
      <c r="B20" s="2">
        <f>'Unit C FY 18 1% #1'!B20*1.01</f>
        <v>1552.18416</v>
      </c>
      <c r="C20" s="2">
        <f>'Unit C FY 18 1% #1'!C20*1.01</f>
        <v>1587.2143940000001</v>
      </c>
      <c r="D20" s="2">
        <f>'Unit C FY 18 1% #1'!D20*1.01</f>
        <v>1623.0811100000001</v>
      </c>
      <c r="E20" s="2">
        <f>'Unit C FY 18 1% #1'!E20*1.01</f>
        <v>1660.0189310000001</v>
      </c>
      <c r="F20" s="2">
        <f>'Unit C FY 18 1% #1'!F20*1.01</f>
        <v>1697.8136360000001</v>
      </c>
      <c r="G20" s="2">
        <f>'Unit C FY 18 1% #1'!G20*1.01</f>
        <v>1737.2609030000001</v>
      </c>
      <c r="H20" s="2">
        <f>'Unit C FY 18 1% #1'!H20*1.01</f>
        <v>1778.1771140000001</v>
      </c>
      <c r="I20" s="2">
        <f>'Unit C FY 18 1% #1'!I20*1.01</f>
        <v>1820.1236260000001</v>
      </c>
      <c r="J20" s="2">
        <f>'Unit C FY 18 1% #1'!J20*1.01</f>
        <v>1863.273856</v>
      </c>
      <c r="K20" s="2">
        <f>'Unit C FY 18 1% #1'!K20*1.01</f>
        <v>1907.372779</v>
      </c>
      <c r="L20" s="2">
        <f>'Unit C FY 18 1% #1'!L20*1.01</f>
        <v>1942.8110529999999</v>
      </c>
      <c r="M20" s="2">
        <f>'Unit C FY 18 1% #1'!M20*1.01</f>
        <v>1978.9225930000002</v>
      </c>
      <c r="N20" s="2">
        <f>'Unit C FY 18 1% #1'!N20*1.01</f>
        <v>2015.768605</v>
      </c>
      <c r="O20" s="2">
        <f>'Unit C FY 18 1% #1'!O20*1.01</f>
        <v>2053.3286869999997</v>
      </c>
    </row>
    <row r="21" spans="1:15" x14ac:dyDescent="0.25">
      <c r="A21" s="11"/>
      <c r="B21" s="5">
        <f>'Unit C FY 18 1% #1'!B21*1.01</f>
        <v>40356.788160000004</v>
      </c>
      <c r="C21" s="5">
        <f>'Unit C FY 18 1% #1'!C21*1.01</f>
        <v>41267.574244000003</v>
      </c>
      <c r="D21" s="5">
        <f>'Unit C FY 18 1% #1'!D21*1.01</f>
        <v>42200.10886</v>
      </c>
      <c r="E21" s="5">
        <f>'Unit C FY 18 1% #1'!E21*1.01</f>
        <v>43160.492205999995</v>
      </c>
      <c r="F21" s="5">
        <f>'Unit C FY 18 1% #1'!F21*1.01</f>
        <v>44143.154536000002</v>
      </c>
      <c r="G21" s="5">
        <f>'Unit C FY 18 1% #1'!G21*1.01</f>
        <v>45168.783477999998</v>
      </c>
      <c r="H21" s="5">
        <f>'Unit C FY 18 1% #1'!H21*1.01</f>
        <v>46232.604963999998</v>
      </c>
      <c r="I21" s="5">
        <f>'Unit C FY 18 1% #1'!I21*1.01</f>
        <v>47323.214275999999</v>
      </c>
      <c r="J21" s="5">
        <f>'Unit C FY 18 1% #1'!J21*1.01</f>
        <v>48445.120255999995</v>
      </c>
      <c r="K21" s="5">
        <f>'Unit C FY 18 1% #1'!K21*1.01</f>
        <v>49591.692254000001</v>
      </c>
      <c r="L21" s="5">
        <f>'Unit C FY 18 1% #1'!L21*1.01</f>
        <v>50513.087377999997</v>
      </c>
      <c r="M21" s="5">
        <f>'Unit C FY 18 1% #1'!M21*1.01</f>
        <v>51451.987418000004</v>
      </c>
      <c r="N21" s="5">
        <f>'Unit C FY 18 1% #1'!N21*1.01</f>
        <v>52409.98373</v>
      </c>
      <c r="O21" s="5">
        <f>'Unit C FY 18 1% #1'!O21*1.01</f>
        <v>53386.545861999999</v>
      </c>
    </row>
    <row r="22" spans="1:15" x14ac:dyDescent="0.25">
      <c r="A22" s="10" t="s">
        <v>13</v>
      </c>
      <c r="B22" s="2">
        <f>'Unit C FY 18 1% #1'!B22*1.01</f>
        <v>1610.63589</v>
      </c>
      <c r="C22" s="2">
        <f>'Unit C FY 18 1% #1'!C22*1.01</f>
        <v>1651.4194880000002</v>
      </c>
      <c r="D22" s="2">
        <f>'Unit C FY 18 1% #1'!D22*1.01</f>
        <v>1693.2027840000001</v>
      </c>
      <c r="E22" s="2">
        <f>'Unit C FY 18 1% #1'!E22*1.01</f>
        <v>1736.8222599999999</v>
      </c>
      <c r="F22" s="2">
        <f>'Unit C FY 18 1% #1'!F22*1.01</f>
        <v>1782.451333</v>
      </c>
      <c r="G22" s="2">
        <f>'Unit C FY 18 1% #1'!G22*1.01</f>
        <v>1829.3351290000001</v>
      </c>
      <c r="H22" s="2">
        <f>'Unit C FY 18 1% #1'!H22*1.01</f>
        <v>1877.534854</v>
      </c>
      <c r="I22" s="2">
        <f>'Unit C FY 18 1% #1'!I22*1.01</f>
        <v>1927.1729200000002</v>
      </c>
      <c r="J22" s="2">
        <f>'Unit C FY 18 1% #1'!J22*1.01</f>
        <v>1978.1677190000003</v>
      </c>
      <c r="K22" s="2">
        <f>'Unit C FY 18 1% #1'!K22*1.01</f>
        <v>2030.580457</v>
      </c>
      <c r="L22" s="2">
        <f>'Unit C FY 18 1% #1'!L22*1.01</f>
        <v>2068.4771719999999</v>
      </c>
      <c r="M22" s="2">
        <f>'Unit C FY 18 1% #1'!M22*1.01</f>
        <v>2107.1083590000003</v>
      </c>
      <c r="N22" s="2">
        <f>'Unit C FY 18 1% #1'!N22*1.01</f>
        <v>2146.504621</v>
      </c>
      <c r="O22" s="2">
        <f>'Unit C FY 18 1% #1'!O22*1.01</f>
        <v>2186.6761590000001</v>
      </c>
    </row>
    <row r="23" spans="1:15" x14ac:dyDescent="0.25">
      <c r="A23" s="11"/>
      <c r="B23" s="5">
        <f>'Unit C FY 18 1% #1'!B23*1.01</f>
        <v>41876.533140000007</v>
      </c>
      <c r="C23" s="5">
        <f>'Unit C FY 18 1% #1'!C23*1.01</f>
        <v>42936.906688000003</v>
      </c>
      <c r="D23" s="5">
        <f>'Unit C FY 18 1% #1'!D23*1.01</f>
        <v>44023.272383999996</v>
      </c>
      <c r="E23" s="5">
        <f>'Unit C FY 18 1% #1'!E23*1.01</f>
        <v>45157.37876</v>
      </c>
      <c r="F23" s="5">
        <f>'Unit C FY 18 1% #1'!F23*1.01</f>
        <v>46343.734658000001</v>
      </c>
      <c r="G23" s="5">
        <f>'Unit C FY 18 1% #1'!G23*1.01</f>
        <v>47562.713354</v>
      </c>
      <c r="H23" s="5">
        <f>'Unit C FY 18 1% #1'!H23*1.01</f>
        <v>48815.906203999999</v>
      </c>
      <c r="I23" s="5">
        <f>'Unit C FY 18 1% #1'!I23*1.01</f>
        <v>50106.495920000008</v>
      </c>
      <c r="J23" s="5">
        <f>'Unit C FY 18 1% #1'!J23*1.01</f>
        <v>51432.360694000003</v>
      </c>
      <c r="K23" s="5">
        <f>'Unit C FY 18 1% #1'!K23*1.01</f>
        <v>52795.091882000001</v>
      </c>
      <c r="L23" s="5">
        <f>'Unit C FY 18 1% #1'!L23*1.01</f>
        <v>53780.406471999995</v>
      </c>
      <c r="M23" s="5">
        <f>'Unit C FY 18 1% #1'!M23*1.01</f>
        <v>54784.817333999999</v>
      </c>
      <c r="N23" s="5">
        <f>'Unit C FY 18 1% #1'!N23*1.01</f>
        <v>55809.120146000001</v>
      </c>
      <c r="O23" s="5">
        <f>'Unit C FY 18 1% #1'!O23*1.01</f>
        <v>56853.580134000011</v>
      </c>
    </row>
    <row r="24" spans="1:15" x14ac:dyDescent="0.25">
      <c r="A24" s="10" t="s">
        <v>14</v>
      </c>
      <c r="B24" s="2">
        <f>'Unit C FY 18 1% #1'!B24*1.01</f>
        <v>1682.807965</v>
      </c>
      <c r="C24" s="2">
        <f>'Unit C FY 18 1% #1'!C24*1.01</f>
        <v>1727.274124</v>
      </c>
      <c r="D24" s="2">
        <f>'Unit C FY 18 1% #1'!D24*1.01</f>
        <v>1774.0865130000002</v>
      </c>
      <c r="E24" s="2">
        <f>'Unit C FY 18 1% #1'!E24*1.01</f>
        <v>1822.2454339999999</v>
      </c>
      <c r="F24" s="2">
        <f>'Unit C FY 18 1% #1'!F24*1.01</f>
        <v>1871.852897</v>
      </c>
      <c r="G24" s="2">
        <f>'Unit C FY 18 1% #1'!G24*1.01</f>
        <v>1922.8680979999999</v>
      </c>
      <c r="H24" s="2">
        <f>'Unit C FY 18 1% #1'!H24*1.01</f>
        <v>1975.393047</v>
      </c>
      <c r="I24" s="2">
        <f>'Unit C FY 18 1% #1'!I24*1.01</f>
        <v>2029.509352</v>
      </c>
      <c r="J24" s="2">
        <f>'Unit C FY 18 1% #1'!J24*1.01</f>
        <v>2085.1864099999998</v>
      </c>
      <c r="K24" s="2">
        <f>'Unit C FY 18 1% #1'!K24*1.01</f>
        <v>2142.5466329999999</v>
      </c>
      <c r="L24" s="2">
        <f>'Unit C FY 18 1% #1'!L24*1.01</f>
        <v>2182.6467640000001</v>
      </c>
      <c r="M24" s="2">
        <f>'Unit C FY 18 1% #1'!M24*1.01</f>
        <v>2223.5323719999997</v>
      </c>
      <c r="N24" s="2">
        <f>'Unit C FY 18 1% #1'!N24*1.01</f>
        <v>2265.2340600000002</v>
      </c>
      <c r="O24" s="2">
        <f>'Unit C FY 18 1% #1'!O24*1.01</f>
        <v>2307.7824309999996</v>
      </c>
    </row>
    <row r="25" spans="1:15" x14ac:dyDescent="0.25">
      <c r="A25" s="11"/>
      <c r="B25" s="5">
        <f>'Unit C FY 18 1% #1'!B25*1.01</f>
        <v>43753.007089999999</v>
      </c>
      <c r="C25" s="5">
        <f>'Unit C FY 18 1% #1'!C25*1.01</f>
        <v>44909.127224000003</v>
      </c>
      <c r="D25" s="5">
        <f>'Unit C FY 18 1% #1'!D25*1.01</f>
        <v>46126.249338000001</v>
      </c>
      <c r="E25" s="5">
        <f>'Unit C FY 18 1% #1'!E25*1.01</f>
        <v>47378.381283999996</v>
      </c>
      <c r="F25" s="5">
        <f>'Unit C FY 18 1% #1'!F25*1.01</f>
        <v>48668.175322000003</v>
      </c>
      <c r="G25" s="5">
        <f>'Unit C FY 18 1% #1'!G25*1.01</f>
        <v>49994.570548000003</v>
      </c>
      <c r="H25" s="5">
        <f>'Unit C FY 18 1% #1'!H25*1.01</f>
        <v>51360.219222</v>
      </c>
      <c r="I25" s="5">
        <f>'Unit C FY 18 1% #1'!I25*1.01</f>
        <v>52767.243152000003</v>
      </c>
      <c r="J25" s="5">
        <f>'Unit C FY 18 1% #1'!J25*1.01</f>
        <v>54214.846660000003</v>
      </c>
      <c r="K25" s="5">
        <f>'Unit C FY 18 1% #1'!K25*1.01</f>
        <v>55706.212458000002</v>
      </c>
      <c r="L25" s="5">
        <f>'Unit C FY 18 1% #1'!L25*1.01</f>
        <v>56748.815864000004</v>
      </c>
      <c r="M25" s="5">
        <f>'Unit C FY 18 1% #1'!M25*1.01</f>
        <v>57811.841671999995</v>
      </c>
      <c r="N25" s="5">
        <f>'Unit C FY 18 1% #1'!N25*1.01</f>
        <v>58896.08556</v>
      </c>
      <c r="O25" s="5">
        <f>'Unit C FY 18 1% #1'!O25*1.01</f>
        <v>60002.343206000005</v>
      </c>
    </row>
    <row r="26" spans="1:15" x14ac:dyDescent="0.25">
      <c r="A26" s="10" t="s">
        <v>15</v>
      </c>
      <c r="B26" s="2">
        <f>'Unit C FY 18 1% #1'!B26*1.01</f>
        <v>1765.323854</v>
      </c>
      <c r="C26" s="2">
        <f>'Unit C FY 18 1% #1'!C26*1.01</f>
        <v>1814.8905130000003</v>
      </c>
      <c r="D26" s="2">
        <f>'Unit C FY 18 1% #1'!D26*1.01</f>
        <v>1865.915915</v>
      </c>
      <c r="E26" s="2">
        <f>'Unit C FY 18 1% #1'!E26*1.01</f>
        <v>1918.4714670000001</v>
      </c>
      <c r="F26" s="2">
        <f>'Unit C FY 18 1% #1'!F26*1.01</f>
        <v>1972.710184</v>
      </c>
      <c r="G26" s="2">
        <f>'Unit C FY 18 1% #1'!G26*1.01</f>
        <v>2028.6014630000002</v>
      </c>
      <c r="H26" s="2">
        <f>'Unit C FY 18 1% #1'!H26*1.01</f>
        <v>2086.1453040000001</v>
      </c>
      <c r="I26" s="2">
        <f>'Unit C FY 18 1% #1'!I26*1.01</f>
        <v>2145.413114</v>
      </c>
      <c r="J26" s="2">
        <f>'Unit C FY 18 1% #1'!J26*1.01</f>
        <v>2206.5783099999999</v>
      </c>
      <c r="K26" s="2">
        <f>'Unit C FY 18 1% #1'!K26*1.01</f>
        <v>2269.5286809999998</v>
      </c>
      <c r="L26" s="2">
        <f>'Unit C FY 18 1% #1'!L26*1.01</f>
        <v>2312.1790620000002</v>
      </c>
      <c r="M26" s="2">
        <f>'Unit C FY 18 1% #1'!M26*1.01</f>
        <v>2355.6353220000001</v>
      </c>
      <c r="N26" s="2">
        <f>'Unit C FY 18 1% #1'!N26*1.01</f>
        <v>2401.2541940000001</v>
      </c>
      <c r="O26" s="2">
        <f>'Unit C FY 18 1% #1'!O26*1.01</f>
        <v>2448.4134169999998</v>
      </c>
    </row>
    <row r="27" spans="1:15" x14ac:dyDescent="0.25">
      <c r="A27" s="11"/>
      <c r="B27" s="5">
        <f>'Unit C FY 18 1% #1'!B27*1.01</f>
        <v>45898.420204000002</v>
      </c>
      <c r="C27" s="5">
        <f>'Unit C FY 18 1% #1'!C27*1.01</f>
        <v>47187.153338000004</v>
      </c>
      <c r="D27" s="5">
        <f>'Unit C FY 18 1% #1'!D27*1.01</f>
        <v>48513.81379</v>
      </c>
      <c r="E27" s="5">
        <f>'Unit C FY 18 1% #1'!E27*1.01</f>
        <v>49880.258141999999</v>
      </c>
      <c r="F27" s="5">
        <f>'Unit C FY 18 1% #1'!F27*1.01</f>
        <v>51290.464783999996</v>
      </c>
      <c r="G27" s="5">
        <f>'Unit C FY 18 1% #1'!G27*1.01</f>
        <v>52743.638038000005</v>
      </c>
      <c r="H27" s="5">
        <f>'Unit C FY 18 1% #1'!H27*1.01</f>
        <v>54239.777904000002</v>
      </c>
      <c r="I27" s="5">
        <f>'Unit C FY 18 1% #1'!I27*1.01</f>
        <v>55780.740964000004</v>
      </c>
      <c r="J27" s="5">
        <f>'Unit C FY 18 1% #1'!J27*1.01</f>
        <v>57371.036059999999</v>
      </c>
      <c r="K27" s="5">
        <f>'Unit C FY 18 1% #1'!K27*1.01</f>
        <v>59007.745706000002</v>
      </c>
      <c r="L27" s="5">
        <f>'Unit C FY 18 1% #1'!L27*1.01</f>
        <v>60116.655611999995</v>
      </c>
      <c r="M27" s="5">
        <f>'Unit C FY 18 1% #1'!M27*1.01</f>
        <v>61246.518371999991</v>
      </c>
      <c r="N27" s="5">
        <f>'Unit C FY 18 1% #1'!N27*1.01</f>
        <v>62432.609044000004</v>
      </c>
      <c r="O27" s="5">
        <f>'Unit C FY 18 1% #1'!O27*1.01</f>
        <v>63658.748842000001</v>
      </c>
    </row>
    <row r="28" spans="1:15" x14ac:dyDescent="0.25">
      <c r="A28" s="10" t="s">
        <v>16</v>
      </c>
      <c r="B28" s="2">
        <f>'Unit C FY 18 1% #1'!B28*1.01</f>
        <v>1863.4268710000001</v>
      </c>
      <c r="C28" s="2">
        <f>'Unit C FY 18 1% #1'!C28*1.01</f>
        <v>1914.9623230000002</v>
      </c>
      <c r="D28" s="2">
        <f>'Unit C FY 18 1% #1'!D28*1.01</f>
        <v>1968.1197339999999</v>
      </c>
      <c r="E28" s="2">
        <f>'Unit C FY 18 1% #1'!E28*1.01</f>
        <v>2022.8276969999999</v>
      </c>
      <c r="F28" s="2">
        <f>'Unit C FY 18 1% #1'!F28*1.01</f>
        <v>2079.1270159999999</v>
      </c>
      <c r="G28" s="2">
        <f>'Unit C FY 18 1% #1'!G28*1.01</f>
        <v>2137.1605050000003</v>
      </c>
      <c r="H28" s="2">
        <f>'Unit C FY 18 1% #1'!H28*1.01</f>
        <v>2196.9383650000004</v>
      </c>
      <c r="I28" s="2">
        <f>'Unit C FY 18 1% #1'!I28*1.01</f>
        <v>2258.4911990000001</v>
      </c>
      <c r="J28" s="2">
        <f>'Unit C FY 18 1% #1'!J28*1.01</f>
        <v>2321.890414</v>
      </c>
      <c r="K28" s="2">
        <f>'Unit C FY 18 1% #1'!K28*1.01</f>
        <v>2388.0643010000003</v>
      </c>
      <c r="L28" s="2">
        <f>'Unit C FY 18 1% #1'!L28*1.01</f>
        <v>2434.4890520000004</v>
      </c>
      <c r="M28" s="2">
        <f>'Unit C FY 18 1% #1'!M28*1.01</f>
        <v>2483.249832</v>
      </c>
      <c r="N28" s="2">
        <f>'Unit C FY 18 1% #1'!N28*1.01</f>
        <v>2532.9287019999997</v>
      </c>
      <c r="O28" s="2">
        <f>'Unit C FY 18 1% #1'!O28*1.01</f>
        <v>2583.5766670000003</v>
      </c>
    </row>
    <row r="29" spans="1:15" x14ac:dyDescent="0.25">
      <c r="A29" s="11"/>
      <c r="B29" s="5">
        <f>'Unit C FY 18 1% #1'!B29*1.01</f>
        <v>48449.098645999999</v>
      </c>
      <c r="C29" s="5">
        <f>'Unit C FY 18 1% #1'!C29*1.01</f>
        <v>49789.020398000001</v>
      </c>
      <c r="D29" s="5">
        <f>'Unit C FY 18 1% #1'!D29*1.01</f>
        <v>51171.113083999997</v>
      </c>
      <c r="E29" s="5">
        <f>'Unit C FY 18 1% #1'!E29*1.01</f>
        <v>52593.520122000002</v>
      </c>
      <c r="F29" s="5">
        <f>'Unit C FY 18 1% #1'!F29*1.01</f>
        <v>54057.302416000006</v>
      </c>
      <c r="G29" s="5">
        <f>'Unit C FY 18 1% #1'!G29*1.01</f>
        <v>55566.17313000001</v>
      </c>
      <c r="H29" s="5">
        <f>'Unit C FY 18 1% #1'!H29*1.01</f>
        <v>57120.397490000003</v>
      </c>
      <c r="I29" s="5">
        <f>'Unit C FY 18 1% #1'!I29*1.01</f>
        <v>58720.771173999994</v>
      </c>
      <c r="J29" s="5">
        <f>'Unit C FY 18 1% #1'!J29*1.01</f>
        <v>60369.150763999998</v>
      </c>
      <c r="K29" s="5">
        <f>'Unit C FY 18 1% #1'!K29*1.01</f>
        <v>62089.671826000013</v>
      </c>
      <c r="L29" s="5">
        <f>'Unit C FY 18 1% #1'!L29*1.01</f>
        <v>63296.715351999992</v>
      </c>
      <c r="M29" s="5">
        <f>'Unit C FY 18 1% #1'!M29*1.01</f>
        <v>64564.495632000006</v>
      </c>
      <c r="N29" s="5">
        <f>'Unit C FY 18 1% #1'!N29*1.01</f>
        <v>65856.146252000006</v>
      </c>
      <c r="O29" s="5">
        <f>'Unit C FY 18 1% #1'!O29*1.01</f>
        <v>67172.993342000002</v>
      </c>
    </row>
    <row r="30" spans="1:15" x14ac:dyDescent="0.25">
      <c r="A30" s="10" t="s">
        <v>17</v>
      </c>
      <c r="B30" s="2">
        <f>'Unit C FY 18 1% #1'!B30*1.01</f>
        <v>1946.0345690000001</v>
      </c>
      <c r="C30" s="2">
        <f>'Unit C FY 18 1% #1'!C30*1.01</f>
        <v>2000.92615</v>
      </c>
      <c r="D30" s="2">
        <f>'Unit C FY 18 1% #1'!D30*1.01</f>
        <v>2057.5314990000002</v>
      </c>
      <c r="E30" s="2">
        <f>'Unit C FY 18 1% #1'!E30*1.01</f>
        <v>2115.8506159999997</v>
      </c>
      <c r="F30" s="2">
        <f>'Unit C FY 18 1% #1'!F30*1.01</f>
        <v>2175.9039030000004</v>
      </c>
      <c r="G30" s="2">
        <f>'Unit C FY 18 1% #1'!G30*1.01</f>
        <v>2237.8137719999995</v>
      </c>
      <c r="H30" s="2">
        <f>'Unit C FY 18 1% #1'!H30*1.01</f>
        <v>2301.5802229999999</v>
      </c>
      <c r="I30" s="2">
        <f>'Unit C FY 18 1% #1'!I30*1.01</f>
        <v>2367.509286</v>
      </c>
      <c r="J30" s="2">
        <f>'Unit C FY 18 1% #1'!J30*1.01</f>
        <v>2437.5085480000002</v>
      </c>
      <c r="K30" s="2">
        <f>'Unit C FY 18 1% #1'!K30*1.01</f>
        <v>2511.5678080000002</v>
      </c>
      <c r="L30" s="2">
        <f>'Unit C FY 18 1% #1'!L30*1.01</f>
        <v>2561.8077330000001</v>
      </c>
      <c r="M30" s="2">
        <f>'Unit C FY 18 1% #1'!M30*1.01</f>
        <v>2613.0167530000003</v>
      </c>
      <c r="N30" s="2">
        <f>'Unit C FY 18 1% #1'!N30*1.01</f>
        <v>2665.2866770000001</v>
      </c>
      <c r="O30" s="2">
        <f>'Unit C FY 18 1% #1'!O30*1.01</f>
        <v>2718.576701</v>
      </c>
    </row>
    <row r="31" spans="1:15" x14ac:dyDescent="0.25">
      <c r="A31" s="11"/>
      <c r="B31" s="5">
        <f>'Unit C FY 18 1% #1'!B31*1.01</f>
        <v>50596.898794000001</v>
      </c>
      <c r="C31" s="5">
        <f>'Unit C FY 18 1% #1'!C31*1.01</f>
        <v>52024.079899999997</v>
      </c>
      <c r="D31" s="5">
        <f>'Unit C FY 18 1% #1'!D31*1.01</f>
        <v>53495.818973999994</v>
      </c>
      <c r="E31" s="5">
        <f>'Unit C FY 18 1% #1'!E31*1.01</f>
        <v>55012.116016</v>
      </c>
      <c r="F31" s="5">
        <f>'Unit C FY 18 1% #1'!F31*1.01</f>
        <v>56573.501478000006</v>
      </c>
      <c r="G31" s="5">
        <f>'Unit C FY 18 1% #1'!G31*1.01</f>
        <v>58183.158071999998</v>
      </c>
      <c r="H31" s="5">
        <f>'Unit C FY 18 1% #1'!H31*1.01</f>
        <v>59841.085798000007</v>
      </c>
      <c r="I31" s="5">
        <f>'Unit C FY 18 1% #1'!I31*1.01</f>
        <v>61555.241436000004</v>
      </c>
      <c r="J31" s="5">
        <f>'Unit C FY 18 1% #1'!J31*1.01</f>
        <v>63375.222247999998</v>
      </c>
      <c r="K31" s="5">
        <f>'Unit C FY 18 1% #1'!K31*1.01</f>
        <v>65300.763008000002</v>
      </c>
      <c r="L31" s="5">
        <f>'Unit C FY 18 1% #1'!L31*1.01</f>
        <v>66607.001058000009</v>
      </c>
      <c r="M31" s="5">
        <f>'Unit C FY 18 1% #1'!M31*1.01</f>
        <v>67938.43557799999</v>
      </c>
      <c r="N31" s="5">
        <f>'Unit C FY 18 1% #1'!N31*1.01</f>
        <v>69297.453602000009</v>
      </c>
      <c r="O31" s="5">
        <f>'Unit C FY 18 1% #1'!O31*1.01</f>
        <v>70682.99422600001</v>
      </c>
    </row>
    <row r="32" spans="1:15" x14ac:dyDescent="0.25">
      <c r="A32" s="10" t="s">
        <v>18</v>
      </c>
      <c r="B32" s="2">
        <f>'Unit C FY 18 1% #1'!B32*1.01</f>
        <v>2039.618543</v>
      </c>
      <c r="C32" s="2">
        <f>'Unit C FY 18 1% #1'!C32*1.01</f>
        <v>2098.009067</v>
      </c>
      <c r="D32" s="2">
        <f>'Unit C FY 18 1% #1'!D32*1.01</f>
        <v>2158.2561729999998</v>
      </c>
      <c r="E32" s="2">
        <f>'Unit C FY 18 1% #1'!E32*1.01</f>
        <v>2220.2782530000004</v>
      </c>
      <c r="F32" s="2">
        <f>'Unit C FY 18 1% #1'!F32*1.01</f>
        <v>2284.2181209999999</v>
      </c>
      <c r="G32" s="2">
        <f>'Unit C FY 18 1% #1'!G32*1.01</f>
        <v>2350.1063800000002</v>
      </c>
      <c r="H32" s="2">
        <f>'Unit C FY 18 1% #1'!H32*1.01</f>
        <v>2419.8200139999999</v>
      </c>
      <c r="I32" s="2">
        <f>'Unit C FY 18 1% #1'!I32*1.01</f>
        <v>2493.8792739999999</v>
      </c>
      <c r="J32" s="2">
        <f>'Unit C FY 18 1% #1'!J32*1.01</f>
        <v>2570.3459699999999</v>
      </c>
      <c r="K32" s="2">
        <f>'Unit C FY 18 1% #1'!K32*1.01</f>
        <v>2649.2813080000001</v>
      </c>
      <c r="L32" s="2">
        <f>'Unit C FY 18 1% #1'!L32*1.01</f>
        <v>2702.2755030000003</v>
      </c>
      <c r="M32" s="2">
        <f>'Unit C FY 18 1% #1'!M32*1.01</f>
        <v>2756.330602</v>
      </c>
      <c r="N32" s="2">
        <f>'Unit C FY 18 1% #1'!N32*1.01</f>
        <v>2811.4874090000003</v>
      </c>
      <c r="O32" s="2">
        <f>'Unit C FY 18 1% #1'!O32*1.01</f>
        <v>2867.7255219999997</v>
      </c>
    </row>
    <row r="33" spans="1:15" x14ac:dyDescent="0.25">
      <c r="A33" s="11"/>
      <c r="B33" s="5">
        <f>'Unit C FY 18 1% #1'!B33*1.01</f>
        <v>53030.082118000006</v>
      </c>
      <c r="C33" s="5">
        <f>'Unit C FY 18 1% #1'!C33*1.01</f>
        <v>54548.235741999997</v>
      </c>
      <c r="D33" s="5">
        <f>'Unit C FY 18 1% #1'!D33*1.01</f>
        <v>56114.660498000005</v>
      </c>
      <c r="E33" s="5">
        <f>'Unit C FY 18 1% #1'!E33*1.01</f>
        <v>57727.234578000003</v>
      </c>
      <c r="F33" s="5">
        <f>'Unit C FY 18 1% #1'!F33*1.01</f>
        <v>59389.671146000001</v>
      </c>
      <c r="G33" s="5">
        <f>'Unit C FY 18 1% #1'!G33*1.01</f>
        <v>61102.765879999999</v>
      </c>
      <c r="H33" s="5">
        <f>'Unit C FY 18 1% #1'!H33*1.01</f>
        <v>62915.320363999999</v>
      </c>
      <c r="I33" s="5">
        <f>'Unit C FY 18 1% #1'!I33*1.01</f>
        <v>64840.861123999995</v>
      </c>
      <c r="J33" s="5">
        <f>'Unit C FY 18 1% #1'!J33*1.01</f>
        <v>66828.995219999997</v>
      </c>
      <c r="K33" s="5">
        <f>'Unit C FY 18 1% #1'!K33*1.01</f>
        <v>68881.314008000001</v>
      </c>
      <c r="L33" s="5">
        <f>'Unit C FY 18 1% #1'!L33*1.01</f>
        <v>70259.163077999998</v>
      </c>
      <c r="M33" s="5">
        <f>'Unit C FY 18 1% #1'!M33*1.01</f>
        <v>71664.595652000004</v>
      </c>
      <c r="N33" s="5">
        <f>'Unit C FY 18 1% #1'!N33*1.01</f>
        <v>73098.672634000002</v>
      </c>
      <c r="O33" s="5">
        <f>'Unit C FY 18 1% #1'!O33*1.01</f>
        <v>74560.863572000002</v>
      </c>
    </row>
    <row r="34" spans="1:15" x14ac:dyDescent="0.25">
      <c r="A34" s="10" t="s">
        <v>19</v>
      </c>
      <c r="B34" s="2">
        <f>'Unit C FY 18 1% #1'!B34*1.01</f>
        <v>2141.842764</v>
      </c>
      <c r="C34" s="2">
        <f>'Unit C FY 18 1% #1'!C34*1.01</f>
        <v>2202.1612770000002</v>
      </c>
      <c r="D34" s="2">
        <f>'Unit C FY 18 1% #1'!D34*1.01</f>
        <v>2264.2649650000003</v>
      </c>
      <c r="E34" s="2">
        <f>'Unit C FY 18 1% #1'!E34*1.01</f>
        <v>2328.3272449999999</v>
      </c>
      <c r="F34" s="2">
        <f>'Unit C FY 18 1% #1'!F34*1.01</f>
        <v>2395.2764079999997</v>
      </c>
      <c r="G34" s="2">
        <f>'Unit C FY 18 1% #1'!G34*1.01</f>
        <v>2466.3263729999999</v>
      </c>
      <c r="H34" s="2">
        <f>'Unit C FY 18 1% #1'!H34*1.01</f>
        <v>2540.589653</v>
      </c>
      <c r="I34" s="2">
        <f>'Unit C FY 18 1% #1'!I34*1.01</f>
        <v>2617.0767510000001</v>
      </c>
      <c r="J34" s="2">
        <f>'Unit C FY 18 1% #1'!J34*1.01</f>
        <v>2695.7876670000001</v>
      </c>
      <c r="K34" s="2">
        <f>'Unit C FY 18 1% #1'!K34*1.01</f>
        <v>2776.9672249999999</v>
      </c>
      <c r="L34" s="2">
        <f>'Unit C FY 18 1% #1'!L34*1.01</f>
        <v>2832.5116699999999</v>
      </c>
      <c r="M34" s="2">
        <f>'Unit C FY 18 1% #1'!M34*1.01</f>
        <v>2889.157823</v>
      </c>
      <c r="N34" s="2">
        <f>'Unit C FY 18 1% #1'!N34*1.01</f>
        <v>2946.936287</v>
      </c>
      <c r="O34" s="2">
        <f>'Unit C FY 18 1% #1'!O34*1.01</f>
        <v>3005.877665</v>
      </c>
    </row>
    <row r="35" spans="1:15" x14ac:dyDescent="0.25">
      <c r="A35" s="11"/>
      <c r="B35" s="5">
        <f>'Unit C FY 18 1% #1'!B35*1.01</f>
        <v>55687.911864000002</v>
      </c>
      <c r="C35" s="5">
        <f>'Unit C FY 18 1% #1'!C35*1.01</f>
        <v>57256.193201999995</v>
      </c>
      <c r="D35" s="5">
        <f>'Unit C FY 18 1% #1'!D35*1.01</f>
        <v>58870.889090000004</v>
      </c>
      <c r="E35" s="5">
        <f>'Unit C FY 18 1% #1'!E35*1.01</f>
        <v>60536.508369999996</v>
      </c>
      <c r="F35" s="5">
        <f>'Unit C FY 18 1% #1'!F35*1.01</f>
        <v>62277.186608000004</v>
      </c>
      <c r="G35" s="5">
        <f>'Unit C FY 18 1% #1'!G35*1.01</f>
        <v>64124.485698000004</v>
      </c>
      <c r="H35" s="5">
        <f>'Unit C FY 18 1% #1'!H35*1.01</f>
        <v>66055.330977999998</v>
      </c>
      <c r="I35" s="5">
        <f>'Unit C FY 18 1% #1'!I35*1.01</f>
        <v>68043.995526000013</v>
      </c>
      <c r="J35" s="5">
        <f>'Unit C FY 18 1% #1'!J35*1.01</f>
        <v>70090.479342000006</v>
      </c>
      <c r="K35" s="5">
        <f>'Unit C FY 18 1% #1'!K35*1.01</f>
        <v>72201.147850000008</v>
      </c>
      <c r="L35" s="5">
        <f>'Unit C FY 18 1% #1'!L35*1.01</f>
        <v>73645.303419999997</v>
      </c>
      <c r="M35" s="5">
        <f>'Unit C FY 18 1% #1'!M35*1.01</f>
        <v>75118.103397999992</v>
      </c>
      <c r="N35" s="5">
        <f>'Unit C FY 18 1% #1'!N35*1.01</f>
        <v>76620.34346199999</v>
      </c>
      <c r="O35" s="5">
        <f>'Unit C FY 18 1% #1'!O35*1.01</f>
        <v>78152.819290000014</v>
      </c>
    </row>
    <row r="36" spans="1:15" x14ac:dyDescent="0.25">
      <c r="A36" s="10" t="s">
        <v>20</v>
      </c>
      <c r="B36" s="2">
        <f>'Unit C FY 18 1% #1'!B36*1.01</f>
        <v>2234.9982960000002</v>
      </c>
      <c r="C36" s="2">
        <f>'Unit C FY 18 1% #1'!C36*1.01</f>
        <v>2299.1319830000002</v>
      </c>
      <c r="D36" s="2">
        <f>'Unit C FY 18 1% #1'!D36*1.01</f>
        <v>2365.4078800000002</v>
      </c>
      <c r="E36" s="2">
        <f>'Unit C FY 18 1% #1'!E36*1.01</f>
        <v>2435.7131719999998</v>
      </c>
      <c r="F36" s="2">
        <f>'Unit C FY 18 1% #1'!F36*1.01</f>
        <v>2510.1804719999996</v>
      </c>
      <c r="G36" s="2">
        <f>'Unit C FY 18 1% #1'!G36*1.01</f>
        <v>2586.9123939999999</v>
      </c>
      <c r="H36" s="2">
        <f>'Unit C FY 18 1% #1'!H36*1.01</f>
        <v>2666.0211489999997</v>
      </c>
      <c r="I36" s="2">
        <f>'Unit C FY 18 1% #1'!I36*1.01</f>
        <v>2747.4863350000001</v>
      </c>
      <c r="J36" s="2">
        <f>'Unit C FY 18 1% #1'!J36*1.01</f>
        <v>2831.4915699999997</v>
      </c>
      <c r="K36" s="2">
        <f>'Unit C FY 18 1% #1'!K36*1.01</f>
        <v>2918.0164519999998</v>
      </c>
      <c r="L36" s="2">
        <f>'Unit C FY 18 1% #1'!L36*1.01</f>
        <v>2976.3457699999999</v>
      </c>
      <c r="M36" s="2">
        <f>'Unit C FY 18 1% #1'!M36*1.01</f>
        <v>3035.8992079999998</v>
      </c>
      <c r="N36" s="2">
        <f>'Unit C FY 18 1% #1'!N36*1.01</f>
        <v>3096.6257610000002</v>
      </c>
      <c r="O36" s="2">
        <f>'Unit C FY 18 1% #1'!O36*1.01</f>
        <v>3158.5560320000004</v>
      </c>
    </row>
    <row r="37" spans="1:15" x14ac:dyDescent="0.25">
      <c r="A37" s="11"/>
      <c r="B37" s="5">
        <f>'Unit C FY 18 1% #1'!B37*1.01</f>
        <v>58109.955695999997</v>
      </c>
      <c r="C37" s="5">
        <f>'Unit C FY 18 1% #1'!C37*1.01</f>
        <v>59777.431557999997</v>
      </c>
      <c r="D37" s="5">
        <f>'Unit C FY 18 1% #1'!D37*1.01</f>
        <v>61500.604879999999</v>
      </c>
      <c r="E37" s="5">
        <f>'Unit C FY 18 1% #1'!E37*1.01</f>
        <v>63328.542471999994</v>
      </c>
      <c r="F37" s="5">
        <f>'Unit C FY 18 1% #1'!F37*1.01</f>
        <v>65264.692271999993</v>
      </c>
      <c r="G37" s="5">
        <f>'Unit C FY 18 1% #1'!G37*1.01</f>
        <v>67259.722244000004</v>
      </c>
      <c r="H37" s="5">
        <f>'Unit C FY 18 1% #1'!H37*1.01</f>
        <v>69316.549873999989</v>
      </c>
      <c r="I37" s="5">
        <f>'Unit C FY 18 1% #1'!I37*1.01</f>
        <v>71434.644709999979</v>
      </c>
      <c r="J37" s="5">
        <f>'Unit C FY 18 1% #1'!J37*1.01</f>
        <v>73618.78082</v>
      </c>
      <c r="K37" s="5">
        <f>'Unit C FY 18 1% #1'!K37*1.01</f>
        <v>75868.427752000003</v>
      </c>
      <c r="L37" s="5">
        <f>'Unit C FY 18 1% #1'!L37*1.01</f>
        <v>77384.990019999997</v>
      </c>
      <c r="M37" s="5">
        <f>'Unit C FY 18 1% #1'!M37*1.01</f>
        <v>78933.379408000008</v>
      </c>
      <c r="N37" s="5">
        <f>'Unit C FY 18 1% #1'!N37*1.01</f>
        <v>80512.269786000004</v>
      </c>
      <c r="O37" s="5">
        <f>'Unit C FY 18 1% #1'!O37*1.01</f>
        <v>82122.456832000011</v>
      </c>
    </row>
    <row r="38" spans="1:15" x14ac:dyDescent="0.25">
      <c r="A38" s="10" t="s">
        <v>21</v>
      </c>
      <c r="B38" s="2">
        <f>'Unit C FY 18 1% #1'!B38*1.01</f>
        <v>2339.1199030000002</v>
      </c>
      <c r="C38" s="2">
        <f>'Unit C FY 18 1% #1'!C38*1.01</f>
        <v>2408.3438890000002</v>
      </c>
      <c r="D38" s="2">
        <f>'Unit C FY 18 1% #1'!D38*1.01</f>
        <v>2481.8216920000004</v>
      </c>
      <c r="E38" s="2">
        <f>'Unit C FY 18 1% #1'!E38*1.01</f>
        <v>2558.216981</v>
      </c>
      <c r="F38" s="2">
        <f>'Unit C FY 18 1% #1'!F38*1.01</f>
        <v>2636.9380980000001</v>
      </c>
      <c r="G38" s="2">
        <f>'Unit C FY 18 1% #1'!G38*1.01</f>
        <v>2718.1278570000004</v>
      </c>
      <c r="H38" s="2">
        <f>'Unit C FY 18 1% #1'!H38*1.01</f>
        <v>2801.7046500000001</v>
      </c>
      <c r="I38" s="2">
        <f>'Unit C FY 18 1% #1'!I38*1.01</f>
        <v>2887.9541050000003</v>
      </c>
      <c r="J38" s="2">
        <f>'Unit C FY 18 1% #1'!J38*1.01</f>
        <v>2976.8558200000002</v>
      </c>
      <c r="K38" s="2">
        <f>'Unit C FY 18 1% #1'!K38*1.01</f>
        <v>3068.399594</v>
      </c>
      <c r="L38" s="2">
        <f>'Unit C FY 18 1% #1'!L38*1.01</f>
        <v>3129.8198150000003</v>
      </c>
      <c r="M38" s="2">
        <f>'Unit C FY 18 1% #1'!M38*1.01</f>
        <v>3192.4437539999999</v>
      </c>
      <c r="N38" s="2">
        <f>'Unit C FY 18 1% #1'!N38*1.01</f>
        <v>3256.2816120000002</v>
      </c>
      <c r="O38" s="2">
        <f>'Unit C FY 18 1% #1'!O38*1.01</f>
        <v>3321.3945949999998</v>
      </c>
    </row>
    <row r="39" spans="1:15" x14ac:dyDescent="0.25">
      <c r="A39" s="11"/>
      <c r="B39" s="5">
        <f>'Unit C FY 18 1% #1'!B39*1.01</f>
        <v>60817.117478000007</v>
      </c>
      <c r="C39" s="5">
        <f>'Unit C FY 18 1% #1'!C39*1.01</f>
        <v>62616.941114000001</v>
      </c>
      <c r="D39" s="5">
        <f>'Unit C FY 18 1% #1'!D39*1.01</f>
        <v>64527.363991999999</v>
      </c>
      <c r="E39" s="5">
        <f>'Unit C FY 18 1% #1'!E39*1.01</f>
        <v>66513.641506</v>
      </c>
      <c r="F39" s="5">
        <f>'Unit C FY 18 1% #1'!F39*1.01</f>
        <v>68560.390547999996</v>
      </c>
      <c r="G39" s="5">
        <f>'Unit C FY 18 1% #1'!G39*1.01</f>
        <v>70671.324282000001</v>
      </c>
      <c r="H39" s="5">
        <f>'Unit C FY 18 1% #1'!H39*1.01</f>
        <v>72844.320899999992</v>
      </c>
      <c r="I39" s="5">
        <f>'Unit C FY 18 1% #1'!I39*1.01</f>
        <v>75086.806730000011</v>
      </c>
      <c r="J39" s="5">
        <f>'Unit C FY 18 1% #1'!J39*1.01</f>
        <v>77398.251319999996</v>
      </c>
      <c r="K39" s="5">
        <f>'Unit C FY 18 1% #1'!K39*1.01</f>
        <v>79778.389444</v>
      </c>
      <c r="L39" s="5">
        <f>'Unit C FY 18 1% #1'!L39*1.01</f>
        <v>81375.315190000008</v>
      </c>
      <c r="M39" s="5">
        <f>'Unit C FY 18 1% #1'!M39*1.01</f>
        <v>83003.537603999997</v>
      </c>
      <c r="N39" s="5">
        <f>'Unit C FY 18 1% #1'!N39*1.01</f>
        <v>84663.321911999985</v>
      </c>
      <c r="O39" s="5">
        <f>'Unit C FY 18 1% #1'!O39*1.01</f>
        <v>86356.259470000005</v>
      </c>
    </row>
    <row r="40" spans="1:15" x14ac:dyDescent="0.25">
      <c r="A40" s="10" t="s">
        <v>22</v>
      </c>
      <c r="B40" s="2">
        <f>'Unit C FY 18 1% #1'!B40*1.01</f>
        <v>2455.4827099999998</v>
      </c>
      <c r="C40" s="2">
        <f>'Unit C FY 18 1% #1'!C40*1.01</f>
        <v>2529.4399599999997</v>
      </c>
      <c r="D40" s="2">
        <f>'Unit C FY 18 1% #1'!D40*1.01</f>
        <v>2605.610827</v>
      </c>
      <c r="E40" s="2">
        <f>'Unit C FY 18 1% #1'!E40*1.01</f>
        <v>2684.158527</v>
      </c>
      <c r="F40" s="2">
        <f>'Unit C FY 18 1% #1'!F40*1.01</f>
        <v>2765.0524570000002</v>
      </c>
      <c r="G40" s="2">
        <f>'Unit C FY 18 1% #1'!G40*1.01</f>
        <v>2848.3844260000001</v>
      </c>
      <c r="H40" s="2">
        <f>'Unit C FY 18 1% #1'!H40*1.01</f>
        <v>2934.2972479999999</v>
      </c>
      <c r="I40" s="2">
        <f>'Unit C FY 18 1% #1'!I40*1.01</f>
        <v>3022.7399179999998</v>
      </c>
      <c r="J40" s="2">
        <f>'Unit C FY 18 1% #1'!J40*1.01</f>
        <v>3113.7226370000003</v>
      </c>
      <c r="K40" s="2">
        <f>'Unit C FY 18 1% #1'!K40*1.01</f>
        <v>3207.5718369999995</v>
      </c>
      <c r="L40" s="2">
        <f>'Unit C FY 18 1% #1'!L40*1.01</f>
        <v>3271.7565290000002</v>
      </c>
      <c r="M40" s="2">
        <f>'Unit C FY 18 1% #1'!M40*1.01</f>
        <v>3337.1959440000001</v>
      </c>
      <c r="N40" s="2">
        <f>'Unit C FY 18 1% #1'!N40*1.01</f>
        <v>3403.9512880000002</v>
      </c>
      <c r="O40" s="2">
        <f>'Unit C FY 18 1% #1'!O40*1.01</f>
        <v>3472.0327619999998</v>
      </c>
    </row>
    <row r="41" spans="1:15" x14ac:dyDescent="0.25">
      <c r="A41" s="11"/>
      <c r="B41" s="5">
        <f>'Unit C FY 18 1% #1'!B41*1.01</f>
        <v>63842.550459999999</v>
      </c>
      <c r="C41" s="5">
        <f>'Unit C FY 18 1% #1'!C41*1.01</f>
        <v>65765.438959999999</v>
      </c>
      <c r="D41" s="5">
        <f>'Unit C FY 18 1% #1'!D41*1.01</f>
        <v>67745.881502000004</v>
      </c>
      <c r="E41" s="5">
        <f>'Unit C FY 18 1% #1'!E41*1.01</f>
        <v>69788.121702000004</v>
      </c>
      <c r="F41" s="5">
        <f>'Unit C FY 18 1% #1'!F41*1.01</f>
        <v>71891.363882000005</v>
      </c>
      <c r="G41" s="5">
        <f>'Unit C FY 18 1% #1'!G41*1.01</f>
        <v>74057.995076000021</v>
      </c>
      <c r="H41" s="5">
        <f>'Unit C FY 18 1% #1'!H41*1.01</f>
        <v>76291.728447999994</v>
      </c>
      <c r="I41" s="5">
        <f>'Unit C FY 18 1% #1'!I41*1.01</f>
        <v>78591.237867999997</v>
      </c>
      <c r="J41" s="5">
        <f>'Unit C FY 18 1% #1'!J41*1.01</f>
        <v>80956.788562000002</v>
      </c>
      <c r="K41" s="5">
        <f>'Unit C FY 18 1% #1'!K41*1.01</f>
        <v>83396.867761999994</v>
      </c>
      <c r="L41" s="5">
        <f>'Unit C FY 18 1% #1'!L41*1.01</f>
        <v>85065.669753999988</v>
      </c>
      <c r="M41" s="5">
        <f>'Unit C FY 18 1% #1'!M41*1.01</f>
        <v>86767.094544000007</v>
      </c>
      <c r="N41" s="5">
        <f>'Unit C FY 18 1% #1'!N41*1.01</f>
        <v>88502.733487999998</v>
      </c>
      <c r="O41" s="5">
        <f>'Unit C FY 18 1% #1'!O41*1.01</f>
        <v>90272.851811999994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3" fitToHeight="0" orientation="landscape" r:id="rId1"/>
  <headerFooter>
    <oddHeader>&amp;C&amp;"-,Bold"Unit C
FY 18 - Trigger 1% (7/9/17)</oddHead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1"/>
  <sheetViews>
    <sheetView view="pageLayout" zoomScaleNormal="100" workbookViewId="0">
      <selection activeCell="O3" sqref="O3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f>'Unit C FY 18 1% #1'!B2*1.01</f>
        <v>1177.848264</v>
      </c>
      <c r="C2" s="2">
        <f>'Unit C FY 18 1% #1'!C2*1.01</f>
        <v>1197.6892089999999</v>
      </c>
      <c r="D2" s="2">
        <f>'Unit C FY 18 1% #1'!D2*1.01</f>
        <v>1217.8463849999998</v>
      </c>
      <c r="E2" s="2">
        <f>'Unit C FY 18 1% #1'!E2*1.01</f>
        <v>1238.493209</v>
      </c>
      <c r="F2" s="2">
        <f>'Unit C FY 18 1% #1'!F2*1.01</f>
        <v>1259.5888769999999</v>
      </c>
      <c r="G2" s="2">
        <f>'Unit C FY 18 1% #1'!G2*1.01</f>
        <v>1281.0415800000001</v>
      </c>
      <c r="H2" s="2">
        <f>'Unit C FY 18 1% #1'!H2*1.01</f>
        <v>1302.932926</v>
      </c>
      <c r="I2" s="2">
        <f>'Unit C FY 18 1% #1'!I2*1.01</f>
        <v>1325.2017089999999</v>
      </c>
      <c r="J2" s="2">
        <f>'Unit C FY 18 1% #1'!J2*1.01</f>
        <v>1347.9907430000001</v>
      </c>
      <c r="K2" s="2">
        <f>'Unit C FY 18 1% #1'!K2*1.01</f>
        <v>1371.228621</v>
      </c>
      <c r="L2" s="2">
        <f>'Unit C FY 18 1% #1'!L2*1.01</f>
        <v>1394.9663479999999</v>
      </c>
      <c r="M2" s="2">
        <f>'Unit C FY 18 1% #1'!M2*1.01</f>
        <v>1419.26513</v>
      </c>
      <c r="N2" s="2">
        <f>'Unit C FY 18 1% #1'!N2*1.01</f>
        <v>1443.9821530000002</v>
      </c>
      <c r="O2" s="2">
        <f>O3/26</f>
        <v>1478.3751788461539</v>
      </c>
    </row>
    <row r="3" spans="1:15" x14ac:dyDescent="0.25">
      <c r="A3" s="11"/>
      <c r="B3" s="5">
        <f>'Unit C FY 18 1% #1'!B3*1.01</f>
        <v>30624.054864000002</v>
      </c>
      <c r="C3" s="5">
        <f>'Unit C FY 18 1% #1'!C3*1.01</f>
        <v>31139.919433999996</v>
      </c>
      <c r="D3" s="5">
        <f>'Unit C FY 18 1% #1'!D3*1.01</f>
        <v>31664.006010000001</v>
      </c>
      <c r="E3" s="5">
        <f>'Unit C FY 18 1% #1'!E3*1.01</f>
        <v>32200.823433999998</v>
      </c>
      <c r="F3" s="5">
        <f>'Unit C FY 18 1% #1'!F3*1.01</f>
        <v>32749.310802</v>
      </c>
      <c r="G3" s="5">
        <f>'Unit C FY 18 1% #1'!G3*1.01</f>
        <v>33307.081079999996</v>
      </c>
      <c r="H3" s="5">
        <f>'Unit C FY 18 1% #1'!H3*1.01</f>
        <v>33876.256075999998</v>
      </c>
      <c r="I3" s="5">
        <f>'Unit C FY 18 1% #1'!I3*1.01</f>
        <v>34455.244434</v>
      </c>
      <c r="J3" s="5">
        <f>'Unit C FY 18 1% #1'!J3*1.01</f>
        <v>35047.759317999997</v>
      </c>
      <c r="K3" s="5">
        <f>'Unit C FY 18 1% #1'!K3*1.01</f>
        <v>35651.944145999994</v>
      </c>
      <c r="L3" s="5">
        <f>'Unit C FY 18 1% #1'!L3*1.01</f>
        <v>36269.125048000009</v>
      </c>
      <c r="M3" s="5">
        <f>'Unit C FY 18 1% #1'!M3*1.01</f>
        <v>36900.893379999994</v>
      </c>
      <c r="N3" s="5">
        <f>'Unit C FY 18 1% #1'!N3*1.01</f>
        <v>37543.535978</v>
      </c>
      <c r="O3" s="5">
        <f>'Unit C FY 18 1% #2'!O3+238.58</f>
        <v>38437.754650000003</v>
      </c>
    </row>
    <row r="4" spans="1:15" x14ac:dyDescent="0.25">
      <c r="A4" s="10" t="s">
        <v>4</v>
      </c>
      <c r="B4" s="2">
        <f>'Unit C FY 18 1% #1'!B4*1.01</f>
        <v>1195.6082049999998</v>
      </c>
      <c r="C4" s="2">
        <f>'Unit C FY 18 1% #1'!C4*1.01</f>
        <v>1217.030305</v>
      </c>
      <c r="D4" s="2">
        <f>'Unit C FY 18 1% #1'!D4*1.01</f>
        <v>1238.982857</v>
      </c>
      <c r="E4" s="2">
        <f>'Unit C FY 18 1% #1'!E4*1.01</f>
        <v>1261.302645</v>
      </c>
      <c r="F4" s="2">
        <f>'Unit C FY 18 1% #1'!F4*1.01</f>
        <v>1284.1936890000002</v>
      </c>
      <c r="G4" s="2">
        <f>'Unit C FY 18 1% #1'!G4*1.01</f>
        <v>1307.502974</v>
      </c>
      <c r="H4" s="2">
        <f>'Unit C FY 18 1% #1'!H4*1.01</f>
        <v>1331.3631130000001</v>
      </c>
      <c r="I4" s="2">
        <f>'Unit C FY 18 1% #1'!I4*1.01</f>
        <v>1355.672096</v>
      </c>
      <c r="J4" s="2">
        <f>'Unit C FY 18 1% #1'!J4*1.01</f>
        <v>1380.491129</v>
      </c>
      <c r="K4" s="2">
        <f>'Unit C FY 18 1% #1'!K4*1.01</f>
        <v>1405.8814179999999</v>
      </c>
      <c r="L4" s="2">
        <f>'Unit C FY 18 1% #1'!L4*1.01</f>
        <v>1430.3128130000002</v>
      </c>
      <c r="M4" s="2">
        <f>'Unit C FY 18 1% #1'!M4*1.01</f>
        <v>1455.27466</v>
      </c>
      <c r="N4" s="2">
        <f>'Unit C FY 18 1% #1'!N4*1.01</f>
        <v>1480.6853510000001</v>
      </c>
      <c r="O4" s="2">
        <f>O5/26</f>
        <v>1515.8230498461537</v>
      </c>
    </row>
    <row r="5" spans="1:15" x14ac:dyDescent="0.25">
      <c r="A5" s="11"/>
      <c r="B5" s="5">
        <f>'Unit C FY 18 1% #1'!B5*1.01</f>
        <v>31085.813330000001</v>
      </c>
      <c r="C5" s="5">
        <f>'Unit C FY 18 1% #1'!C5*1.01</f>
        <v>31642.787929999999</v>
      </c>
      <c r="D5" s="5">
        <f>'Unit C FY 18 1% #1'!D5*1.01</f>
        <v>32213.554281999997</v>
      </c>
      <c r="E5" s="5">
        <f>'Unit C FY 18 1% #1'!E5*1.01</f>
        <v>32793.868770000001</v>
      </c>
      <c r="F5" s="5">
        <f>'Unit C FY 18 1% #1'!F5*1.01</f>
        <v>33389.035914000007</v>
      </c>
      <c r="G5" s="5">
        <f>'Unit C FY 18 1% #1'!G5*1.01</f>
        <v>33995.077323999998</v>
      </c>
      <c r="H5" s="5">
        <f>'Unit C FY 18 1% #1'!H5*1.01</f>
        <v>34615.440938000007</v>
      </c>
      <c r="I5" s="5">
        <f>'Unit C FY 18 1% #1'!I5*1.01</f>
        <v>35247.474496000003</v>
      </c>
      <c r="J5" s="5">
        <f>'Unit C FY 18 1% #1'!J5*1.01</f>
        <v>35892.769354000004</v>
      </c>
      <c r="K5" s="5">
        <f>'Unit C FY 18 1% #1'!K5*1.01</f>
        <v>36552.916868</v>
      </c>
      <c r="L5" s="5">
        <f>'Unit C FY 18 1% #1'!L5*1.01</f>
        <v>37188.133138000005</v>
      </c>
      <c r="M5" s="5">
        <f>'Unit C FY 18 1% #1'!M5*1.01</f>
        <v>37837.141159999999</v>
      </c>
      <c r="N5" s="5">
        <f>'Unit C FY 18 1% #1'!N5*1.01</f>
        <v>38497.819126000002</v>
      </c>
      <c r="O5" s="5">
        <f>'Unit C FY 18 1% #2'!O5+238.58</f>
        <v>39411.399295999996</v>
      </c>
    </row>
    <row r="6" spans="1:15" x14ac:dyDescent="0.25">
      <c r="A6" s="10" t="s">
        <v>5</v>
      </c>
      <c r="B6" s="2">
        <f>'Unit C FY 18 1% #1'!B6*1.01</f>
        <v>1233.5661259999999</v>
      </c>
      <c r="C6" s="2">
        <f>'Unit C FY 18 1% #1'!C6*1.01</f>
        <v>1255.080035</v>
      </c>
      <c r="D6" s="2">
        <f>'Unit C FY 18 1% #1'!D6*1.01</f>
        <v>1277.0529890000003</v>
      </c>
      <c r="E6" s="2">
        <f>'Unit C FY 18 1% #1'!E6*1.01</f>
        <v>1299.4237819999998</v>
      </c>
      <c r="F6" s="2">
        <f>'Unit C FY 18 1% #1'!F6*1.01</f>
        <v>1322.3046250000002</v>
      </c>
      <c r="G6" s="2">
        <f>'Unit C FY 18 1% #1'!G6*1.01</f>
        <v>1345.61391</v>
      </c>
      <c r="H6" s="2">
        <f>'Unit C FY 18 1% #1'!H6*1.01</f>
        <v>1369.443446</v>
      </c>
      <c r="I6" s="2">
        <f>'Unit C FY 18 1% #1'!I6*1.01</f>
        <v>1393.681022</v>
      </c>
      <c r="J6" s="2">
        <f>'Unit C FY 18 1% #1'!J6*1.01</f>
        <v>1418.510256</v>
      </c>
      <c r="K6" s="2">
        <f>'Unit C FY 18 1% #1'!K6*1.01</f>
        <v>1443.8393390000001</v>
      </c>
      <c r="L6" s="2">
        <f>'Unit C FY 18 1% #1'!L6*1.01</f>
        <v>1469.0256080000001</v>
      </c>
      <c r="M6" s="2">
        <f>'Unit C FY 18 1% #1'!M6*1.01</f>
        <v>1494.75253</v>
      </c>
      <c r="N6" s="2">
        <f>'Unit C FY 18 1% #1'!N6*1.01</f>
        <v>1520.9793010000001</v>
      </c>
      <c r="O6" s="2">
        <f>O7/26</f>
        <v>1556.9228788461539</v>
      </c>
    </row>
    <row r="7" spans="1:15" x14ac:dyDescent="0.25">
      <c r="A7" s="11"/>
      <c r="B7" s="5">
        <f>'Unit C FY 18 1% #1'!B7*1.01</f>
        <v>32072.719275999996</v>
      </c>
      <c r="C7" s="5">
        <f>'Unit C FY 18 1% #1'!C7*1.01</f>
        <v>32632.080909999997</v>
      </c>
      <c r="D7" s="5">
        <f>'Unit C FY 18 1% #1'!D7*1.01</f>
        <v>33203.377714000009</v>
      </c>
      <c r="E7" s="5">
        <f>'Unit C FY 18 1% #1'!E7*1.01</f>
        <v>33785.018332</v>
      </c>
      <c r="F7" s="5">
        <f>'Unit C FY 18 1% #1'!F7*1.01</f>
        <v>34379.920250000003</v>
      </c>
      <c r="G7" s="5">
        <f>'Unit C FY 18 1% #1'!G7*1.01</f>
        <v>34985.961660000001</v>
      </c>
      <c r="H7" s="5">
        <f>'Unit C FY 18 1% #1'!H7*1.01</f>
        <v>35605.529596</v>
      </c>
      <c r="I7" s="5">
        <f>'Unit C FY 18 1% #1'!I7*1.01</f>
        <v>36235.706572000003</v>
      </c>
      <c r="J7" s="5">
        <f>'Unit C FY 18 1% #1'!J7*1.01</f>
        <v>36881.266655999993</v>
      </c>
      <c r="K7" s="5">
        <f>'Unit C FY 18 1% #1'!K7*1.01</f>
        <v>37539.822813999999</v>
      </c>
      <c r="L7" s="5">
        <f>'Unit C FY 18 1% #1'!L7*1.01</f>
        <v>38194.665808000005</v>
      </c>
      <c r="M7" s="5">
        <f>'Unit C FY 18 1% #1'!M7*1.01</f>
        <v>38863.565779999997</v>
      </c>
      <c r="N7" s="5">
        <f>'Unit C FY 18 1% #1'!N7*1.01</f>
        <v>39545.461826000006</v>
      </c>
      <c r="O7" s="5">
        <f>'Unit C FY 18 1% #2'!O7+238.58</f>
        <v>40479.994850000003</v>
      </c>
    </row>
    <row r="8" spans="1:15" x14ac:dyDescent="0.25">
      <c r="A8" s="10" t="s">
        <v>6</v>
      </c>
      <c r="B8" s="2">
        <f>'Unit C FY 18 1% #1'!B8*1.01</f>
        <v>1261.5882730000001</v>
      </c>
      <c r="C8" s="2">
        <f>'Unit C FY 18 1% #1'!C8*1.01</f>
        <v>1284.9995680000002</v>
      </c>
      <c r="D8" s="2">
        <f>'Unit C FY 18 1% #1'!D8*1.01</f>
        <v>1309.022923</v>
      </c>
      <c r="E8" s="2">
        <f>'Unit C FY 18 1% #1'!E8*1.01</f>
        <v>1333.495122</v>
      </c>
      <c r="F8" s="2">
        <f>'Unit C FY 18 1% #1'!F8*1.01</f>
        <v>1358.4365670000002</v>
      </c>
      <c r="G8" s="2">
        <f>'Unit C FY 18 1% #1'!G8*1.01</f>
        <v>1384.0512779999999</v>
      </c>
      <c r="H8" s="2">
        <f>'Unit C FY 18 1% #1'!H8*1.01</f>
        <v>1410.1760390000002</v>
      </c>
      <c r="I8" s="2">
        <f>'Unit C FY 18 1% #1'!I8*1.01</f>
        <v>1436.9026589999999</v>
      </c>
      <c r="J8" s="2">
        <f>'Unit C FY 18 1% #1'!J8*1.01</f>
        <v>1464.129128</v>
      </c>
      <c r="K8" s="2">
        <f>'Unit C FY 18 1% #1'!K8*1.01</f>
        <v>1491.9982599999998</v>
      </c>
      <c r="L8" s="2">
        <f>'Unit C FY 18 1% #1'!L8*1.01</f>
        <v>1518.143423</v>
      </c>
      <c r="M8" s="2">
        <f>'Unit C FY 18 1% #1'!M8*1.01</f>
        <v>1544.8700429999999</v>
      </c>
      <c r="N8" s="2">
        <f>'Unit C FY 18 1% #1'!N8*1.01</f>
        <v>1572.1067130000001</v>
      </c>
      <c r="O8" s="2">
        <f>O9/26</f>
        <v>1609.0397878461538</v>
      </c>
    </row>
    <row r="9" spans="1:15" x14ac:dyDescent="0.25">
      <c r="A9" s="11"/>
      <c r="B9" s="5">
        <f>'Unit C FY 18 1% #1'!B9*1.01</f>
        <v>32801.295098000002</v>
      </c>
      <c r="C9" s="5">
        <f>'Unit C FY 18 1% #1'!C9*1.01</f>
        <v>33409.988767999996</v>
      </c>
      <c r="D9" s="5">
        <f>'Unit C FY 18 1% #1'!D9*1.01</f>
        <v>34034.595998000004</v>
      </c>
      <c r="E9" s="5">
        <f>'Unit C FY 18 1% #1'!E9*1.01</f>
        <v>34670.873172000007</v>
      </c>
      <c r="F9" s="5">
        <f>'Unit C FY 18 1% #1'!F9*1.01</f>
        <v>35319.350741999995</v>
      </c>
      <c r="G9" s="5">
        <f>'Unit C FY 18 1% #1'!G9*1.01</f>
        <v>35985.333227999996</v>
      </c>
      <c r="H9" s="5">
        <f>'Unit C FY 18 1% #1'!H9*1.01</f>
        <v>36664.577014000002</v>
      </c>
      <c r="I9" s="5">
        <f>'Unit C FY 18 1% #1'!I9*1.01</f>
        <v>37359.469133999992</v>
      </c>
      <c r="J9" s="5">
        <f>'Unit C FY 18 1% #1'!J9*1.01</f>
        <v>38067.357327999998</v>
      </c>
      <c r="K9" s="5">
        <f>'Unit C FY 18 1% #1'!K9*1.01</f>
        <v>38791.954759999993</v>
      </c>
      <c r="L9" s="5">
        <f>'Unit C FY 18 1% #1'!L9*1.01</f>
        <v>39471.728998000006</v>
      </c>
      <c r="M9" s="5">
        <f>'Unit C FY 18 1% #1'!M9*1.01</f>
        <v>40166.621117999995</v>
      </c>
      <c r="N9" s="5">
        <f>'Unit C FY 18 1% #1'!N9*1.01</f>
        <v>40874.774538000005</v>
      </c>
      <c r="O9" s="5">
        <f>'Unit C FY 18 1% #2'!O9+238.58</f>
        <v>41835.034483999996</v>
      </c>
    </row>
    <row r="10" spans="1:15" x14ac:dyDescent="0.25">
      <c r="A10" s="10" t="s">
        <v>7</v>
      </c>
      <c r="B10" s="2">
        <f>'Unit C FY 18 1% #1'!B10*1.01</f>
        <v>1287.825245</v>
      </c>
      <c r="C10" s="2">
        <f>'Unit C FY 18 1% #1'!C10*1.01</f>
        <v>1313.184931</v>
      </c>
      <c r="D10" s="2">
        <f>'Unit C FY 18 1% #1'!D10*1.01</f>
        <v>1339.0954710000001</v>
      </c>
      <c r="E10" s="2">
        <f>'Unit C FY 18 1% #1'!E10*1.01</f>
        <v>1365.5568650000002</v>
      </c>
      <c r="F10" s="2">
        <f>'Unit C FY 18 1% #1'!F10*1.01</f>
        <v>1392.7017260000002</v>
      </c>
      <c r="G10" s="2">
        <f>'Unit C FY 18 1% #1'!G10*1.01</f>
        <v>1420.3770390000002</v>
      </c>
      <c r="H10" s="2">
        <f>'Unit C FY 18 1% #1'!H10*1.01</f>
        <v>1448.7256180000002</v>
      </c>
      <c r="I10" s="2">
        <f>'Unit C FY 18 1% #1'!I10*1.01</f>
        <v>1477.7882669999999</v>
      </c>
      <c r="J10" s="2">
        <f>'Unit C FY 18 1% #1'!J10*1.01</f>
        <v>1507.4731770000001</v>
      </c>
      <c r="K10" s="2">
        <f>'Unit C FY 18 1% #1'!K10*1.01</f>
        <v>1537.8007500000001</v>
      </c>
      <c r="L10" s="2">
        <f>'Unit C FY 18 1% #1'!L10*1.01</f>
        <v>1564.9048069999999</v>
      </c>
      <c r="M10" s="2">
        <f>'Unit C FY 18 1% #1'!M10*1.01</f>
        <v>1592.5087130000002</v>
      </c>
      <c r="N10" s="2">
        <f>'Unit C FY 18 1% #1'!N10*1.01</f>
        <v>1620.704277</v>
      </c>
      <c r="O10" s="2">
        <f>O11/26</f>
        <v>1658.626848846154</v>
      </c>
    </row>
    <row r="11" spans="1:15" x14ac:dyDescent="0.25">
      <c r="A11" s="11"/>
      <c r="B11" s="5">
        <f>'Unit C FY 18 1% #1'!B11*1.01</f>
        <v>33483.456370000007</v>
      </c>
      <c r="C11" s="5">
        <f>'Unit C FY 18 1% #1'!C11*1.01</f>
        <v>34142.808206000002</v>
      </c>
      <c r="D11" s="5">
        <f>'Unit C FY 18 1% #1'!D11*1.01</f>
        <v>34816.482246</v>
      </c>
      <c r="E11" s="5">
        <f>'Unit C FY 18 1% #1'!E11*1.01</f>
        <v>35504.478490000001</v>
      </c>
      <c r="F11" s="5">
        <f>'Unit C FY 18 1% #1'!F11*1.01</f>
        <v>36210.244876000004</v>
      </c>
      <c r="G11" s="5">
        <f>'Unit C FY 18 1% #1'!G11*1.01</f>
        <v>36929.803013999997</v>
      </c>
      <c r="H11" s="5">
        <f>'Unit C FY 18 1% #1'!H11*1.01</f>
        <v>37666.866068000003</v>
      </c>
      <c r="I11" s="5">
        <f>'Unit C FY 18 1% #1'!I11*1.01</f>
        <v>38422.494941999998</v>
      </c>
      <c r="J11" s="5">
        <f>'Unit C FY 18 1% #1'!J11*1.01</f>
        <v>39194.302602000003</v>
      </c>
      <c r="K11" s="5">
        <f>'Unit C FY 18 1% #1'!K11*1.01</f>
        <v>39982.819499999998</v>
      </c>
      <c r="L11" s="5">
        <f>'Unit C FY 18 1% #1'!L11*1.01</f>
        <v>40687.524982000003</v>
      </c>
      <c r="M11" s="5">
        <f>'Unit C FY 18 1% #1'!M11*1.01</f>
        <v>41405.226538000003</v>
      </c>
      <c r="N11" s="5">
        <f>'Unit C FY 18 1% #1'!N11*1.01</f>
        <v>42138.311202000004</v>
      </c>
      <c r="O11" s="5">
        <f>'Unit C FY 18 1% #2'!O11+238.58</f>
        <v>43124.298070000004</v>
      </c>
    </row>
    <row r="12" spans="1:15" x14ac:dyDescent="0.25">
      <c r="A12" s="10" t="s">
        <v>8</v>
      </c>
      <c r="B12" s="2">
        <f>'Unit C FY 18 1% #1'!B12*1.01</f>
        <v>1331.516128</v>
      </c>
      <c r="C12" s="2">
        <f>'Unit C FY 18 1% #1'!C12*1.01</f>
        <v>1359.1302349999999</v>
      </c>
      <c r="D12" s="2">
        <f>'Unit C FY 18 1% #1'!D12*1.01</f>
        <v>1387.4278089999998</v>
      </c>
      <c r="E12" s="2">
        <f>'Unit C FY 18 1% #1'!E12*1.01</f>
        <v>1416.4700560000001</v>
      </c>
      <c r="F12" s="2">
        <f>'Unit C FY 18 1% #1'!F12*1.01</f>
        <v>1446.1039609999998</v>
      </c>
      <c r="G12" s="2">
        <f>'Unit C FY 18 1% #1'!G12*1.01</f>
        <v>1476.5743480000001</v>
      </c>
      <c r="H12" s="2">
        <f>'Unit C FY 18 1% #1'!H12*1.01</f>
        <v>1507.6669960000002</v>
      </c>
      <c r="I12" s="2">
        <f>'Unit C FY 18 1% #1'!I12*1.01</f>
        <v>1539.565523</v>
      </c>
      <c r="J12" s="2">
        <f>'Unit C FY 18 1% #1'!J12*1.01</f>
        <v>1572.2291249999998</v>
      </c>
      <c r="K12" s="2">
        <f>'Unit C FY 18 1% #1'!K12*1.01</f>
        <v>1605.6884050000001</v>
      </c>
      <c r="L12" s="2">
        <f>'Unit C FY 18 1% #1'!L12*1.01</f>
        <v>1634.1389939999999</v>
      </c>
      <c r="M12" s="2">
        <f>'Unit C FY 18 1% #1'!M12*1.01</f>
        <v>1663.130236</v>
      </c>
      <c r="N12" s="2">
        <f>'Unit C FY 18 1% #1'!N12*1.01</f>
        <v>1692.7437390000002</v>
      </c>
      <c r="O12" s="2">
        <f>O13/26</f>
        <v>1732.3086718461541</v>
      </c>
    </row>
    <row r="13" spans="1:15" x14ac:dyDescent="0.25">
      <c r="A13" s="11"/>
      <c r="B13" s="5">
        <f>'Unit C FY 18 1% #1'!B13*1.01</f>
        <v>34619.419327999996</v>
      </c>
      <c r="C13" s="5">
        <f>'Unit C FY 18 1% #1'!C13*1.01</f>
        <v>35337.386109999999</v>
      </c>
      <c r="D13" s="5">
        <f>'Unit C FY 18 1% #1'!D13*1.01</f>
        <v>36073.123033999997</v>
      </c>
      <c r="E13" s="5">
        <f>'Unit C FY 18 1% #1'!E13*1.01</f>
        <v>36828.221455999999</v>
      </c>
      <c r="F13" s="5">
        <f>'Unit C FY 18 1% #1'!F13*1.01</f>
        <v>37598.702986000004</v>
      </c>
      <c r="G13" s="5">
        <f>'Unit C FY 18 1% #1'!G13*1.01</f>
        <v>38390.933047999999</v>
      </c>
      <c r="H13" s="5">
        <f>'Unit C FY 18 1% #1'!H13*1.01</f>
        <v>39199.341895999998</v>
      </c>
      <c r="I13" s="5">
        <f>'Unit C FY 18 1% #1'!I13*1.01</f>
        <v>40028.703598</v>
      </c>
      <c r="J13" s="5">
        <f>'Unit C FY 18 1% #1'!J13*1.01</f>
        <v>40877.957249999999</v>
      </c>
      <c r="K13" s="5">
        <f>'Unit C FY 18 1% #1'!K13*1.01</f>
        <v>41747.898529999991</v>
      </c>
      <c r="L13" s="5">
        <f>'Unit C FY 18 1% #1'!L13*1.01</f>
        <v>42487.613844</v>
      </c>
      <c r="M13" s="5">
        <f>'Unit C FY 18 1% #1'!M13*1.01</f>
        <v>43241.386136000001</v>
      </c>
      <c r="N13" s="5">
        <f>'Unit C FY 18 1% #1'!N13*1.01</f>
        <v>44011.337214000006</v>
      </c>
      <c r="O13" s="5">
        <f>'Unit C FY 18 1% #2'!O13+238.58</f>
        <v>45040.025468000007</v>
      </c>
    </row>
    <row r="14" spans="1:15" x14ac:dyDescent="0.25">
      <c r="A14" s="10" t="s">
        <v>9</v>
      </c>
      <c r="B14" s="2">
        <f>'Unit C FY 18 1% #1'!B14*1.01</f>
        <v>1377.6858540000001</v>
      </c>
      <c r="C14" s="2">
        <f>'Unit C FY 18 1% #1'!C14*1.01</f>
        <v>1406.972925</v>
      </c>
      <c r="D14" s="2">
        <f>'Unit C FY 18 1% #1'!D14*1.01</f>
        <v>1436.984267</v>
      </c>
      <c r="E14" s="2">
        <f>'Unit C FY 18 1% #1'!E14*1.01</f>
        <v>1467.740282</v>
      </c>
      <c r="F14" s="2">
        <f>'Unit C FY 18 1% #1'!F14*1.01</f>
        <v>1499.2103670000001</v>
      </c>
      <c r="G14" s="2">
        <f>'Unit C FY 18 1% #1'!G14*1.01</f>
        <v>1531.4761299999998</v>
      </c>
      <c r="H14" s="2">
        <f>'Unit C FY 18 1% #1'!H14*1.01</f>
        <v>1564.4661639999999</v>
      </c>
      <c r="I14" s="2">
        <f>'Unit C FY 18 1% #1'!I14*1.01</f>
        <v>1598.3538859999999</v>
      </c>
      <c r="J14" s="2">
        <f>'Unit C FY 18 1% #1'!J14*1.01</f>
        <v>1633.0168839999999</v>
      </c>
      <c r="K14" s="2">
        <f>'Unit C FY 18 1% #1'!K14*1.01</f>
        <v>1668.557168</v>
      </c>
      <c r="L14" s="2">
        <f>'Unit C FY 18 1% #1'!L14*1.01</f>
        <v>1698.293083</v>
      </c>
      <c r="M14" s="2">
        <f>'Unit C FY 18 1% #1'!M14*1.01</f>
        <v>1728.9674900000002</v>
      </c>
      <c r="N14" s="2">
        <f>'Unit C FY 18 1% #1'!N14*1.01</f>
        <v>1760.7844089999999</v>
      </c>
      <c r="O14" s="2">
        <f>O15/26</f>
        <v>1802.4405468461541</v>
      </c>
    </row>
    <row r="15" spans="1:15" x14ac:dyDescent="0.25">
      <c r="A15" s="11"/>
      <c r="B15" s="5">
        <f>'Unit C FY 18 1% #1'!B15*1.01</f>
        <v>35819.832204000006</v>
      </c>
      <c r="C15" s="5">
        <f>'Unit C FY 18 1% #1'!C15*1.01</f>
        <v>36581.296050000004</v>
      </c>
      <c r="D15" s="5">
        <f>'Unit C FY 18 1% #1'!D15*1.01</f>
        <v>37361.590942000003</v>
      </c>
      <c r="E15" s="5">
        <f>'Unit C FY 18 1% #1'!E15*1.01</f>
        <v>38161.247332000006</v>
      </c>
      <c r="F15" s="5">
        <f>'Unit C FY 18 1% #1'!F15*1.01</f>
        <v>38979.469541999999</v>
      </c>
      <c r="G15" s="5">
        <f>'Unit C FY 18 1% #1'!G15*1.01</f>
        <v>39818.379379999998</v>
      </c>
      <c r="H15" s="5">
        <f>'Unit C FY 18 1% #1'!H15*1.01</f>
        <v>40676.120264000005</v>
      </c>
      <c r="I15" s="5">
        <f>'Unit C FY 18 1% #1'!I15*1.01</f>
        <v>41557.201035999999</v>
      </c>
      <c r="J15" s="5">
        <f>'Unit C FY 18 1% #1'!J15*1.01</f>
        <v>42458.438983999993</v>
      </c>
      <c r="K15" s="5">
        <f>'Unit C FY 18 1% #1'!K15*1.01</f>
        <v>43382.486367999998</v>
      </c>
      <c r="L15" s="5">
        <f>'Unit C FY 18 1% #1'!L15*1.01</f>
        <v>44155.620157999998</v>
      </c>
      <c r="M15" s="5">
        <f>'Unit C FY 18 1% #1'!M15*1.01</f>
        <v>44953.154739999998</v>
      </c>
      <c r="N15" s="5">
        <f>'Unit C FY 18 1% #1'!N15*1.01</f>
        <v>45780.394633999997</v>
      </c>
      <c r="O15" s="5">
        <f>'Unit C FY 18 1% #2'!O15+238.58</f>
        <v>46863.454218000006</v>
      </c>
    </row>
    <row r="16" spans="1:15" x14ac:dyDescent="0.25">
      <c r="A16" s="10" t="s">
        <v>10</v>
      </c>
      <c r="B16" s="2">
        <f>'Unit C FY 18 1% #1'!B16*1.01</f>
        <v>1420.8972900000001</v>
      </c>
      <c r="C16" s="2">
        <f>'Unit C FY 18 1% #1'!C16*1.01</f>
        <v>1452.6019980000001</v>
      </c>
      <c r="D16" s="2">
        <f>'Unit C FY 18 1% #1'!D16*1.01</f>
        <v>1485.2145950000001</v>
      </c>
      <c r="E16" s="2">
        <f>'Unit C FY 18 1% #1'!E16*1.01</f>
        <v>1518.5514630000002</v>
      </c>
      <c r="F16" s="2">
        <f>'Unit C FY 18 1% #1'!F16*1.01</f>
        <v>1552.8370240000002</v>
      </c>
      <c r="G16" s="2">
        <f>'Unit C FY 18 1% #1'!G16*1.01</f>
        <v>1588.0202729999999</v>
      </c>
      <c r="H16" s="2">
        <f>'Unit C FY 18 1% #1'!H16*1.01</f>
        <v>1623.9889990000001</v>
      </c>
      <c r="I16" s="2">
        <f>'Unit C FY 18 1% #1'!I16*1.01</f>
        <v>1660.9574230000001</v>
      </c>
      <c r="J16" s="2">
        <f>'Unit C FY 18 1% #1'!J16*1.01</f>
        <v>1698.87454</v>
      </c>
      <c r="K16" s="2">
        <f>'Unit C FY 18 1% #1'!K16*1.01</f>
        <v>1738.3932140000002</v>
      </c>
      <c r="L16" s="2">
        <f>'Unit C FY 18 1% #1'!L16*1.01</f>
        <v>1770.4447560000001</v>
      </c>
      <c r="M16" s="2">
        <f>'Unit C FY 18 1% #1'!M16*1.01</f>
        <v>1803.0981569999999</v>
      </c>
      <c r="N16" s="2">
        <f>'Unit C FY 18 1% #1'!N16*1.01</f>
        <v>1836.4248240000002</v>
      </c>
      <c r="O16" s="2">
        <f>O17/26</f>
        <v>1879.570307846154</v>
      </c>
    </row>
    <row r="17" spans="1:15" x14ac:dyDescent="0.25">
      <c r="A17" s="11"/>
      <c r="B17" s="5">
        <f>'Unit C FY 18 1% #1'!B17*1.01</f>
        <v>36943.329540000006</v>
      </c>
      <c r="C17" s="5">
        <f>'Unit C FY 18 1% #1'!C17*1.01</f>
        <v>37767.651947999999</v>
      </c>
      <c r="D17" s="5">
        <f>'Unit C FY 18 1% #1'!D17*1.01</f>
        <v>38615.579470000004</v>
      </c>
      <c r="E17" s="5">
        <f>'Unit C FY 18 1% #1'!E17*1.01</f>
        <v>39482.338038000002</v>
      </c>
      <c r="F17" s="5">
        <f>'Unit C FY 18 1% #1'!F17*1.01</f>
        <v>40373.762624000003</v>
      </c>
      <c r="G17" s="5">
        <f>'Unit C FY 18 1% #1'!G17*1.01</f>
        <v>41288.527097999999</v>
      </c>
      <c r="H17" s="5">
        <f>'Unit C FY 18 1% #1'!H17*1.01</f>
        <v>42223.713973999998</v>
      </c>
      <c r="I17" s="5">
        <f>'Unit C FY 18 1% #1'!I17*1.01</f>
        <v>43184.892998000003</v>
      </c>
      <c r="J17" s="5">
        <f>'Unit C FY 18 1% #1'!J17*1.01</f>
        <v>44170.738040000004</v>
      </c>
      <c r="K17" s="5">
        <f>'Unit C FY 18 1% #1'!K17*1.01</f>
        <v>45198.223564</v>
      </c>
      <c r="L17" s="5">
        <f>'Unit C FY 18 1% #1'!L17*1.01</f>
        <v>46031.563655999998</v>
      </c>
      <c r="M17" s="5">
        <f>'Unit C FY 18 1% #1'!M17*1.01</f>
        <v>46880.552082000002</v>
      </c>
      <c r="N17" s="5">
        <f>'Unit C FY 18 1% #1'!N17*1.01</f>
        <v>47747.045424000004</v>
      </c>
      <c r="O17" s="5">
        <f>'Unit C FY 18 1% #2'!O17+238.58</f>
        <v>48868.828004000003</v>
      </c>
    </row>
    <row r="18" spans="1:15" x14ac:dyDescent="0.25">
      <c r="A18" s="10" t="s">
        <v>11</v>
      </c>
      <c r="B18" s="2">
        <f>'Unit C FY 18 1% #1'!B18*1.01</f>
        <v>1477.3292220000001</v>
      </c>
      <c r="C18" s="2">
        <f>'Unit C FY 18 1% #1'!C18*1.01</f>
        <v>1510.5334770000002</v>
      </c>
      <c r="D18" s="2">
        <f>'Unit C FY 18 1% #1'!D18*1.01</f>
        <v>1544.676224</v>
      </c>
      <c r="E18" s="2">
        <f>'Unit C FY 18 1% #1'!E18*1.01</f>
        <v>1579.675855</v>
      </c>
      <c r="F18" s="2">
        <f>'Unit C FY 18 1% #1'!F18*1.01</f>
        <v>1615.552772</v>
      </c>
      <c r="G18" s="2">
        <f>'Unit C FY 18 1% #1'!G18*1.01</f>
        <v>1652.368181</v>
      </c>
      <c r="H18" s="2">
        <f>'Unit C FY 18 1% #1'!H18*1.01</f>
        <v>1690.10168</v>
      </c>
      <c r="I18" s="2">
        <f>'Unit C FY 18 1% #1'!I18*1.01</f>
        <v>1729.27352</v>
      </c>
      <c r="J18" s="2">
        <f>'Unit C FY 18 1% #1'!J18*1.01</f>
        <v>1770.210133</v>
      </c>
      <c r="K18" s="2">
        <f>'Unit C FY 18 1% #1'!K18*1.01</f>
        <v>1812.1668460000001</v>
      </c>
      <c r="L18" s="2">
        <f>'Unit C FY 18 1% #1'!L18*1.01</f>
        <v>1845.697533</v>
      </c>
      <c r="M18" s="2">
        <f>'Unit C FY 18 1% #1'!M18*1.01</f>
        <v>1879.8810839999999</v>
      </c>
      <c r="N18" s="2">
        <f>'Unit C FY 18 1% #1'!N18*1.01</f>
        <v>1914.7174990000001</v>
      </c>
      <c r="O18" s="2">
        <f>O19/26</f>
        <v>1959.4441378461538</v>
      </c>
    </row>
    <row r="19" spans="1:15" x14ac:dyDescent="0.25">
      <c r="A19" s="11"/>
      <c r="B19" s="5">
        <f>'Unit C FY 18 1% #1'!B19*1.01</f>
        <v>38410.559772000001</v>
      </c>
      <c r="C19" s="5">
        <f>'Unit C FY 18 1% #1'!C19*1.01</f>
        <v>39273.870402</v>
      </c>
      <c r="D19" s="5">
        <f>'Unit C FY 18 1% #1'!D19*1.01</f>
        <v>40161.581824000001</v>
      </c>
      <c r="E19" s="5">
        <f>'Unit C FY 18 1% #1'!E19*1.01</f>
        <v>41071.572229999998</v>
      </c>
      <c r="F19" s="5">
        <f>'Unit C FY 18 1% #1'!F19*1.01</f>
        <v>42004.372072000006</v>
      </c>
      <c r="G19" s="5">
        <f>'Unit C FY 18 1% #1'!G19*1.01</f>
        <v>42961.572705999999</v>
      </c>
      <c r="H19" s="5">
        <f>'Unit C FY 18 1% #1'!H19*1.01</f>
        <v>43942.643680000001</v>
      </c>
      <c r="I19" s="5">
        <f>'Unit C FY 18 1% #1'!I19*1.01</f>
        <v>44961.111520000006</v>
      </c>
      <c r="J19" s="5">
        <f>'Unit C FY 18 1% #1'!J19*1.01</f>
        <v>46025.463457999998</v>
      </c>
      <c r="K19" s="5">
        <f>'Unit C FY 18 1% #1'!K19*1.01</f>
        <v>47116.337996000002</v>
      </c>
      <c r="L19" s="5">
        <f>'Unit C FY 18 1% #1'!L19*1.01</f>
        <v>47988.135858000001</v>
      </c>
      <c r="M19" s="5">
        <f>'Unit C FY 18 1% #1'!M19*1.01</f>
        <v>48876.908184</v>
      </c>
      <c r="N19" s="5">
        <f>'Unit C FY 18 1% #1'!N19*1.01</f>
        <v>49782.654973999997</v>
      </c>
      <c r="O19" s="5">
        <f>'Unit C FY 18 1% #2'!O19+238.58</f>
        <v>50945.547584</v>
      </c>
    </row>
    <row r="20" spans="1:15" x14ac:dyDescent="0.25">
      <c r="A20" s="10" t="s">
        <v>12</v>
      </c>
      <c r="B20" s="2">
        <f>'Unit C FY 18 1% #1'!B20*1.01</f>
        <v>1552.18416</v>
      </c>
      <c r="C20" s="2">
        <f>'Unit C FY 18 1% #1'!C20*1.01</f>
        <v>1587.2143940000001</v>
      </c>
      <c r="D20" s="2">
        <f>'Unit C FY 18 1% #1'!D20*1.01</f>
        <v>1623.0811100000001</v>
      </c>
      <c r="E20" s="2">
        <f>'Unit C FY 18 1% #1'!E20*1.01</f>
        <v>1660.0189310000001</v>
      </c>
      <c r="F20" s="2">
        <f>'Unit C FY 18 1% #1'!F20*1.01</f>
        <v>1697.8136360000001</v>
      </c>
      <c r="G20" s="2">
        <f>'Unit C FY 18 1% #1'!G20*1.01</f>
        <v>1737.2609030000001</v>
      </c>
      <c r="H20" s="2">
        <f>'Unit C FY 18 1% #1'!H20*1.01</f>
        <v>1778.1771140000001</v>
      </c>
      <c r="I20" s="2">
        <f>'Unit C FY 18 1% #1'!I20*1.01</f>
        <v>1820.1236260000001</v>
      </c>
      <c r="J20" s="2">
        <f>'Unit C FY 18 1% #1'!J20*1.01</f>
        <v>1863.273856</v>
      </c>
      <c r="K20" s="2">
        <f>'Unit C FY 18 1% #1'!K20*1.01</f>
        <v>1907.372779</v>
      </c>
      <c r="L20" s="2">
        <f>'Unit C FY 18 1% #1'!L20*1.01</f>
        <v>1942.8110529999999</v>
      </c>
      <c r="M20" s="2">
        <f>'Unit C FY 18 1% #1'!M20*1.01</f>
        <v>1978.9225930000002</v>
      </c>
      <c r="N20" s="2">
        <f>'Unit C FY 18 1% #1'!N20*1.01</f>
        <v>2015.768605</v>
      </c>
      <c r="O20" s="2">
        <f>O21/26</f>
        <v>2062.5048408461539</v>
      </c>
    </row>
    <row r="21" spans="1:15" x14ac:dyDescent="0.25">
      <c r="A21" s="11"/>
      <c r="B21" s="5">
        <f>'Unit C FY 18 1% #1'!B21*1.01</f>
        <v>40356.788160000004</v>
      </c>
      <c r="C21" s="5">
        <f>'Unit C FY 18 1% #1'!C21*1.01</f>
        <v>41267.574244000003</v>
      </c>
      <c r="D21" s="5">
        <f>'Unit C FY 18 1% #1'!D21*1.01</f>
        <v>42200.10886</v>
      </c>
      <c r="E21" s="5">
        <f>'Unit C FY 18 1% #1'!E21*1.01</f>
        <v>43160.492205999995</v>
      </c>
      <c r="F21" s="5">
        <f>'Unit C FY 18 1% #1'!F21*1.01</f>
        <v>44143.154536000002</v>
      </c>
      <c r="G21" s="5">
        <f>'Unit C FY 18 1% #1'!G21*1.01</f>
        <v>45168.783477999998</v>
      </c>
      <c r="H21" s="5">
        <f>'Unit C FY 18 1% #1'!H21*1.01</f>
        <v>46232.604963999998</v>
      </c>
      <c r="I21" s="5">
        <f>'Unit C FY 18 1% #1'!I21*1.01</f>
        <v>47323.214275999999</v>
      </c>
      <c r="J21" s="5">
        <f>'Unit C FY 18 1% #1'!J21*1.01</f>
        <v>48445.120255999995</v>
      </c>
      <c r="K21" s="5">
        <f>'Unit C FY 18 1% #1'!K21*1.01</f>
        <v>49591.692254000001</v>
      </c>
      <c r="L21" s="5">
        <f>'Unit C FY 18 1% #1'!L21*1.01</f>
        <v>50513.087377999997</v>
      </c>
      <c r="M21" s="5">
        <f>'Unit C FY 18 1% #1'!M21*1.01</f>
        <v>51451.987418000004</v>
      </c>
      <c r="N21" s="5">
        <f>'Unit C FY 18 1% #1'!N21*1.01</f>
        <v>52409.98373</v>
      </c>
      <c r="O21" s="5">
        <f>'Unit C FY 18 1% #2'!O21+238.58</f>
        <v>53625.125862000001</v>
      </c>
    </row>
    <row r="22" spans="1:15" x14ac:dyDescent="0.25">
      <c r="A22" s="10" t="s">
        <v>13</v>
      </c>
      <c r="B22" s="2">
        <f>'Unit C FY 18 1% #1'!B22*1.01</f>
        <v>1610.63589</v>
      </c>
      <c r="C22" s="2">
        <f>'Unit C FY 18 1% #1'!C22*1.01</f>
        <v>1651.4194880000002</v>
      </c>
      <c r="D22" s="2">
        <f>'Unit C FY 18 1% #1'!D22*1.01</f>
        <v>1693.2027840000001</v>
      </c>
      <c r="E22" s="2">
        <f>'Unit C FY 18 1% #1'!E22*1.01</f>
        <v>1736.8222599999999</v>
      </c>
      <c r="F22" s="2">
        <f>'Unit C FY 18 1% #1'!F22*1.01</f>
        <v>1782.451333</v>
      </c>
      <c r="G22" s="2">
        <f>'Unit C FY 18 1% #1'!G22*1.01</f>
        <v>1829.3351290000001</v>
      </c>
      <c r="H22" s="2">
        <f>'Unit C FY 18 1% #1'!H22*1.01</f>
        <v>1877.534854</v>
      </c>
      <c r="I22" s="2">
        <f>'Unit C FY 18 1% #1'!I22*1.01</f>
        <v>1927.1729200000002</v>
      </c>
      <c r="J22" s="2">
        <f>'Unit C FY 18 1% #1'!J22*1.01</f>
        <v>1978.1677190000003</v>
      </c>
      <c r="K22" s="2">
        <f>'Unit C FY 18 1% #1'!K22*1.01</f>
        <v>2030.580457</v>
      </c>
      <c r="L22" s="2">
        <f>'Unit C FY 18 1% #1'!L22*1.01</f>
        <v>2068.4771719999999</v>
      </c>
      <c r="M22" s="2">
        <f>'Unit C FY 18 1% #1'!M22*1.01</f>
        <v>2107.1083590000003</v>
      </c>
      <c r="N22" s="2">
        <f>'Unit C FY 18 1% #1'!N22*1.01</f>
        <v>2146.504621</v>
      </c>
      <c r="O22" s="2">
        <f>O23/26</f>
        <v>2195.8523128461543</v>
      </c>
    </row>
    <row r="23" spans="1:15" x14ac:dyDescent="0.25">
      <c r="A23" s="11"/>
      <c r="B23" s="5">
        <f>'Unit C FY 18 1% #1'!B23*1.01</f>
        <v>41876.533140000007</v>
      </c>
      <c r="C23" s="5">
        <f>'Unit C FY 18 1% #1'!C23*1.01</f>
        <v>42936.906688000003</v>
      </c>
      <c r="D23" s="5">
        <f>'Unit C FY 18 1% #1'!D23*1.01</f>
        <v>44023.272383999996</v>
      </c>
      <c r="E23" s="5">
        <f>'Unit C FY 18 1% #1'!E23*1.01</f>
        <v>45157.37876</v>
      </c>
      <c r="F23" s="5">
        <f>'Unit C FY 18 1% #1'!F23*1.01</f>
        <v>46343.734658000001</v>
      </c>
      <c r="G23" s="5">
        <f>'Unit C FY 18 1% #1'!G23*1.01</f>
        <v>47562.713354</v>
      </c>
      <c r="H23" s="5">
        <f>'Unit C FY 18 1% #1'!H23*1.01</f>
        <v>48815.906203999999</v>
      </c>
      <c r="I23" s="5">
        <f>'Unit C FY 18 1% #1'!I23*1.01</f>
        <v>50106.495920000008</v>
      </c>
      <c r="J23" s="5">
        <f>'Unit C FY 18 1% #1'!J23*1.01</f>
        <v>51432.360694000003</v>
      </c>
      <c r="K23" s="5">
        <f>'Unit C FY 18 1% #1'!K23*1.01</f>
        <v>52795.091882000001</v>
      </c>
      <c r="L23" s="5">
        <f>'Unit C FY 18 1% #1'!L23*1.01</f>
        <v>53780.406471999995</v>
      </c>
      <c r="M23" s="5">
        <f>'Unit C FY 18 1% #1'!M23*1.01</f>
        <v>54784.817333999999</v>
      </c>
      <c r="N23" s="5">
        <f>'Unit C FY 18 1% #1'!N23*1.01</f>
        <v>55809.120146000001</v>
      </c>
      <c r="O23" s="5">
        <f>'Unit C FY 18 1% #2'!O23+238.58</f>
        <v>57092.160134000012</v>
      </c>
    </row>
    <row r="24" spans="1:15" x14ac:dyDescent="0.25">
      <c r="A24" s="10" t="s">
        <v>14</v>
      </c>
      <c r="B24" s="2">
        <f>'Unit C FY 18 1% #1'!B24*1.01</f>
        <v>1682.807965</v>
      </c>
      <c r="C24" s="2">
        <f>'Unit C FY 18 1% #1'!C24*1.01</f>
        <v>1727.274124</v>
      </c>
      <c r="D24" s="2">
        <f>'Unit C FY 18 1% #1'!D24*1.01</f>
        <v>1774.0865130000002</v>
      </c>
      <c r="E24" s="2">
        <f>'Unit C FY 18 1% #1'!E24*1.01</f>
        <v>1822.2454339999999</v>
      </c>
      <c r="F24" s="2">
        <f>'Unit C FY 18 1% #1'!F24*1.01</f>
        <v>1871.852897</v>
      </c>
      <c r="G24" s="2">
        <f>'Unit C FY 18 1% #1'!G24*1.01</f>
        <v>1922.8680979999999</v>
      </c>
      <c r="H24" s="2">
        <f>'Unit C FY 18 1% #1'!H24*1.01</f>
        <v>1975.393047</v>
      </c>
      <c r="I24" s="2">
        <f>'Unit C FY 18 1% #1'!I24*1.01</f>
        <v>2029.509352</v>
      </c>
      <c r="J24" s="2">
        <f>'Unit C FY 18 1% #1'!J24*1.01</f>
        <v>2085.1864099999998</v>
      </c>
      <c r="K24" s="2">
        <f>'Unit C FY 18 1% #1'!K24*1.01</f>
        <v>2142.5466329999999</v>
      </c>
      <c r="L24" s="2">
        <f>'Unit C FY 18 1% #1'!L24*1.01</f>
        <v>2182.6467640000001</v>
      </c>
      <c r="M24" s="2">
        <f>'Unit C FY 18 1% #1'!M24*1.01</f>
        <v>2223.5323719999997</v>
      </c>
      <c r="N24" s="2">
        <f>'Unit C FY 18 1% #1'!N24*1.01</f>
        <v>2265.2340600000002</v>
      </c>
      <c r="O24" s="2">
        <f>O25/26</f>
        <v>2316.9585848461543</v>
      </c>
    </row>
    <row r="25" spans="1:15" x14ac:dyDescent="0.25">
      <c r="A25" s="11"/>
      <c r="B25" s="5">
        <f>'Unit C FY 18 1% #1'!B25*1.01</f>
        <v>43753.007089999999</v>
      </c>
      <c r="C25" s="5">
        <f>'Unit C FY 18 1% #1'!C25*1.01</f>
        <v>44909.127224000003</v>
      </c>
      <c r="D25" s="5">
        <f>'Unit C FY 18 1% #1'!D25*1.01</f>
        <v>46126.249338000001</v>
      </c>
      <c r="E25" s="5">
        <f>'Unit C FY 18 1% #1'!E25*1.01</f>
        <v>47378.381283999996</v>
      </c>
      <c r="F25" s="5">
        <f>'Unit C FY 18 1% #1'!F25*1.01</f>
        <v>48668.175322000003</v>
      </c>
      <c r="G25" s="5">
        <f>'Unit C FY 18 1% #1'!G25*1.01</f>
        <v>49994.570548000003</v>
      </c>
      <c r="H25" s="5">
        <f>'Unit C FY 18 1% #1'!H25*1.01</f>
        <v>51360.219222</v>
      </c>
      <c r="I25" s="5">
        <f>'Unit C FY 18 1% #1'!I25*1.01</f>
        <v>52767.243152000003</v>
      </c>
      <c r="J25" s="5">
        <f>'Unit C FY 18 1% #1'!J25*1.01</f>
        <v>54214.846660000003</v>
      </c>
      <c r="K25" s="5">
        <f>'Unit C FY 18 1% #1'!K25*1.01</f>
        <v>55706.212458000002</v>
      </c>
      <c r="L25" s="5">
        <f>'Unit C FY 18 1% #1'!L25*1.01</f>
        <v>56748.815864000004</v>
      </c>
      <c r="M25" s="5">
        <f>'Unit C FY 18 1% #1'!M25*1.01</f>
        <v>57811.841671999995</v>
      </c>
      <c r="N25" s="5">
        <f>'Unit C FY 18 1% #1'!N25*1.01</f>
        <v>58896.08556</v>
      </c>
      <c r="O25" s="5">
        <f>'Unit C FY 18 1% #2'!O25+238.58</f>
        <v>60240.923206000007</v>
      </c>
    </row>
    <row r="26" spans="1:15" x14ac:dyDescent="0.25">
      <c r="A26" s="10" t="s">
        <v>15</v>
      </c>
      <c r="B26" s="2">
        <f>'Unit C FY 18 1% #1'!B26*1.01</f>
        <v>1765.323854</v>
      </c>
      <c r="C26" s="2">
        <f>'Unit C FY 18 1% #1'!C26*1.01</f>
        <v>1814.8905130000003</v>
      </c>
      <c r="D26" s="2">
        <f>'Unit C FY 18 1% #1'!D26*1.01</f>
        <v>1865.915915</v>
      </c>
      <c r="E26" s="2">
        <f>'Unit C FY 18 1% #1'!E26*1.01</f>
        <v>1918.4714670000001</v>
      </c>
      <c r="F26" s="2">
        <f>'Unit C FY 18 1% #1'!F26*1.01</f>
        <v>1972.710184</v>
      </c>
      <c r="G26" s="2">
        <f>'Unit C FY 18 1% #1'!G26*1.01</f>
        <v>2028.6014630000002</v>
      </c>
      <c r="H26" s="2">
        <f>'Unit C FY 18 1% #1'!H26*1.01</f>
        <v>2086.1453040000001</v>
      </c>
      <c r="I26" s="2">
        <f>'Unit C FY 18 1% #1'!I26*1.01</f>
        <v>2145.413114</v>
      </c>
      <c r="J26" s="2">
        <f>'Unit C FY 18 1% #1'!J26*1.01</f>
        <v>2206.5783099999999</v>
      </c>
      <c r="K26" s="2">
        <f>'Unit C FY 18 1% #1'!K26*1.01</f>
        <v>2269.5286809999998</v>
      </c>
      <c r="L26" s="2">
        <f>'Unit C FY 18 1% #1'!L26*1.01</f>
        <v>2312.1790620000002</v>
      </c>
      <c r="M26" s="2">
        <f>'Unit C FY 18 1% #1'!M26*1.01</f>
        <v>2355.6353220000001</v>
      </c>
      <c r="N26" s="2">
        <f>'Unit C FY 18 1% #1'!N26*1.01</f>
        <v>2401.2541940000001</v>
      </c>
      <c r="O26" s="2">
        <f>O27/26</f>
        <v>2457.5895708461539</v>
      </c>
    </row>
    <row r="27" spans="1:15" x14ac:dyDescent="0.25">
      <c r="A27" s="11"/>
      <c r="B27" s="5">
        <f>'Unit C FY 18 1% #1'!B27*1.01</f>
        <v>45898.420204000002</v>
      </c>
      <c r="C27" s="5">
        <f>'Unit C FY 18 1% #1'!C27*1.01</f>
        <v>47187.153338000004</v>
      </c>
      <c r="D27" s="5">
        <f>'Unit C FY 18 1% #1'!D27*1.01</f>
        <v>48513.81379</v>
      </c>
      <c r="E27" s="5">
        <f>'Unit C FY 18 1% #1'!E27*1.01</f>
        <v>49880.258141999999</v>
      </c>
      <c r="F27" s="5">
        <f>'Unit C FY 18 1% #1'!F27*1.01</f>
        <v>51290.464783999996</v>
      </c>
      <c r="G27" s="5">
        <f>'Unit C FY 18 1% #1'!G27*1.01</f>
        <v>52743.638038000005</v>
      </c>
      <c r="H27" s="5">
        <f>'Unit C FY 18 1% #1'!H27*1.01</f>
        <v>54239.777904000002</v>
      </c>
      <c r="I27" s="5">
        <f>'Unit C FY 18 1% #1'!I27*1.01</f>
        <v>55780.740964000004</v>
      </c>
      <c r="J27" s="5">
        <f>'Unit C FY 18 1% #1'!J27*1.01</f>
        <v>57371.036059999999</v>
      </c>
      <c r="K27" s="5">
        <f>'Unit C FY 18 1% #1'!K27*1.01</f>
        <v>59007.745706000002</v>
      </c>
      <c r="L27" s="5">
        <f>'Unit C FY 18 1% #1'!L27*1.01</f>
        <v>60116.655611999995</v>
      </c>
      <c r="M27" s="5">
        <f>'Unit C FY 18 1% #1'!M27*1.01</f>
        <v>61246.518371999991</v>
      </c>
      <c r="N27" s="5">
        <f>'Unit C FY 18 1% #1'!N27*1.01</f>
        <v>62432.609044000004</v>
      </c>
      <c r="O27" s="5">
        <f>'Unit C FY 18 1% #2'!O27+238.58</f>
        <v>63897.328842000003</v>
      </c>
    </row>
    <row r="28" spans="1:15" x14ac:dyDescent="0.25">
      <c r="A28" s="10" t="s">
        <v>16</v>
      </c>
      <c r="B28" s="2">
        <f>'Unit C FY 18 1% #1'!B28*1.01</f>
        <v>1863.4268710000001</v>
      </c>
      <c r="C28" s="2">
        <f>'Unit C FY 18 1% #1'!C28*1.01</f>
        <v>1914.9623230000002</v>
      </c>
      <c r="D28" s="2">
        <f>'Unit C FY 18 1% #1'!D28*1.01</f>
        <v>1968.1197339999999</v>
      </c>
      <c r="E28" s="2">
        <f>'Unit C FY 18 1% #1'!E28*1.01</f>
        <v>2022.8276969999999</v>
      </c>
      <c r="F28" s="2">
        <f>'Unit C FY 18 1% #1'!F28*1.01</f>
        <v>2079.1270159999999</v>
      </c>
      <c r="G28" s="2">
        <f>'Unit C FY 18 1% #1'!G28*1.01</f>
        <v>2137.1605050000003</v>
      </c>
      <c r="H28" s="2">
        <f>'Unit C FY 18 1% #1'!H28*1.01</f>
        <v>2196.9383650000004</v>
      </c>
      <c r="I28" s="2">
        <f>'Unit C FY 18 1% #1'!I28*1.01</f>
        <v>2258.4911990000001</v>
      </c>
      <c r="J28" s="2">
        <f>'Unit C FY 18 1% #1'!J28*1.01</f>
        <v>2321.890414</v>
      </c>
      <c r="K28" s="2">
        <f>'Unit C FY 18 1% #1'!K28*1.01</f>
        <v>2388.0643010000003</v>
      </c>
      <c r="L28" s="2">
        <f>'Unit C FY 18 1% #1'!L28*1.01</f>
        <v>2434.4890520000004</v>
      </c>
      <c r="M28" s="2">
        <f>'Unit C FY 18 1% #1'!M28*1.01</f>
        <v>2483.249832</v>
      </c>
      <c r="N28" s="2">
        <f>'Unit C FY 18 1% #1'!N28*1.01</f>
        <v>2532.9287019999997</v>
      </c>
      <c r="O28" s="2">
        <f>O29/26</f>
        <v>2592.752820846154</v>
      </c>
    </row>
    <row r="29" spans="1:15" x14ac:dyDescent="0.25">
      <c r="A29" s="11"/>
      <c r="B29" s="5">
        <f>'Unit C FY 18 1% #1'!B29*1.01</f>
        <v>48449.098645999999</v>
      </c>
      <c r="C29" s="5">
        <f>'Unit C FY 18 1% #1'!C29*1.01</f>
        <v>49789.020398000001</v>
      </c>
      <c r="D29" s="5">
        <f>'Unit C FY 18 1% #1'!D29*1.01</f>
        <v>51171.113083999997</v>
      </c>
      <c r="E29" s="5">
        <f>'Unit C FY 18 1% #1'!E29*1.01</f>
        <v>52593.520122000002</v>
      </c>
      <c r="F29" s="5">
        <f>'Unit C FY 18 1% #1'!F29*1.01</f>
        <v>54057.302416000006</v>
      </c>
      <c r="G29" s="5">
        <f>'Unit C FY 18 1% #1'!G29*1.01</f>
        <v>55566.17313000001</v>
      </c>
      <c r="H29" s="5">
        <f>'Unit C FY 18 1% #1'!H29*1.01</f>
        <v>57120.397490000003</v>
      </c>
      <c r="I29" s="5">
        <f>'Unit C FY 18 1% #1'!I29*1.01</f>
        <v>58720.771173999994</v>
      </c>
      <c r="J29" s="5">
        <f>'Unit C FY 18 1% #1'!J29*1.01</f>
        <v>60369.150763999998</v>
      </c>
      <c r="K29" s="5">
        <f>'Unit C FY 18 1% #1'!K29*1.01</f>
        <v>62089.671826000013</v>
      </c>
      <c r="L29" s="5">
        <f>'Unit C FY 18 1% #1'!L29*1.01</f>
        <v>63296.715351999992</v>
      </c>
      <c r="M29" s="5">
        <f>'Unit C FY 18 1% #1'!M29*1.01</f>
        <v>64564.495632000006</v>
      </c>
      <c r="N29" s="5">
        <f>'Unit C FY 18 1% #1'!N29*1.01</f>
        <v>65856.146252000006</v>
      </c>
      <c r="O29" s="5">
        <f>'Unit C FY 18 1% #2'!O29+238.58</f>
        <v>67411.573342000003</v>
      </c>
    </row>
    <row r="30" spans="1:15" x14ac:dyDescent="0.25">
      <c r="A30" s="10" t="s">
        <v>17</v>
      </c>
      <c r="B30" s="2">
        <f>'Unit C FY 18 1% #1'!B30*1.01</f>
        <v>1946.0345690000001</v>
      </c>
      <c r="C30" s="2">
        <f>'Unit C FY 18 1% #1'!C30*1.01</f>
        <v>2000.92615</v>
      </c>
      <c r="D30" s="2">
        <f>'Unit C FY 18 1% #1'!D30*1.01</f>
        <v>2057.5314990000002</v>
      </c>
      <c r="E30" s="2">
        <f>'Unit C FY 18 1% #1'!E30*1.01</f>
        <v>2115.8506159999997</v>
      </c>
      <c r="F30" s="2">
        <f>'Unit C FY 18 1% #1'!F30*1.01</f>
        <v>2175.9039030000004</v>
      </c>
      <c r="G30" s="2">
        <f>'Unit C FY 18 1% #1'!G30*1.01</f>
        <v>2237.8137719999995</v>
      </c>
      <c r="H30" s="2">
        <f>'Unit C FY 18 1% #1'!H30*1.01</f>
        <v>2301.5802229999999</v>
      </c>
      <c r="I30" s="2">
        <f>'Unit C FY 18 1% #1'!I30*1.01</f>
        <v>2367.509286</v>
      </c>
      <c r="J30" s="2">
        <f>'Unit C FY 18 1% #1'!J30*1.01</f>
        <v>2437.5085480000002</v>
      </c>
      <c r="K30" s="2">
        <f>'Unit C FY 18 1% #1'!K30*1.01</f>
        <v>2511.5678080000002</v>
      </c>
      <c r="L30" s="2">
        <f>'Unit C FY 18 1% #1'!L30*1.01</f>
        <v>2561.8077330000001</v>
      </c>
      <c r="M30" s="2">
        <f>'Unit C FY 18 1% #1'!M30*1.01</f>
        <v>2613.0167530000003</v>
      </c>
      <c r="N30" s="2">
        <f>'Unit C FY 18 1% #1'!N30*1.01</f>
        <v>2665.2866770000001</v>
      </c>
      <c r="O30" s="2">
        <f>O31/26</f>
        <v>2727.7528548461542</v>
      </c>
    </row>
    <row r="31" spans="1:15" x14ac:dyDescent="0.25">
      <c r="A31" s="11"/>
      <c r="B31" s="5">
        <f>'Unit C FY 18 1% #1'!B31*1.01</f>
        <v>50596.898794000001</v>
      </c>
      <c r="C31" s="5">
        <f>'Unit C FY 18 1% #1'!C31*1.01</f>
        <v>52024.079899999997</v>
      </c>
      <c r="D31" s="5">
        <f>'Unit C FY 18 1% #1'!D31*1.01</f>
        <v>53495.818973999994</v>
      </c>
      <c r="E31" s="5">
        <f>'Unit C FY 18 1% #1'!E31*1.01</f>
        <v>55012.116016</v>
      </c>
      <c r="F31" s="5">
        <f>'Unit C FY 18 1% #1'!F31*1.01</f>
        <v>56573.501478000006</v>
      </c>
      <c r="G31" s="5">
        <f>'Unit C FY 18 1% #1'!G31*1.01</f>
        <v>58183.158071999998</v>
      </c>
      <c r="H31" s="5">
        <f>'Unit C FY 18 1% #1'!H31*1.01</f>
        <v>59841.085798000007</v>
      </c>
      <c r="I31" s="5">
        <f>'Unit C FY 18 1% #1'!I31*1.01</f>
        <v>61555.241436000004</v>
      </c>
      <c r="J31" s="5">
        <f>'Unit C FY 18 1% #1'!J31*1.01</f>
        <v>63375.222247999998</v>
      </c>
      <c r="K31" s="5">
        <f>'Unit C FY 18 1% #1'!K31*1.01</f>
        <v>65300.763008000002</v>
      </c>
      <c r="L31" s="5">
        <f>'Unit C FY 18 1% #1'!L31*1.01</f>
        <v>66607.001058000009</v>
      </c>
      <c r="M31" s="5">
        <f>'Unit C FY 18 1% #1'!M31*1.01</f>
        <v>67938.43557799999</v>
      </c>
      <c r="N31" s="5">
        <f>'Unit C FY 18 1% #1'!N31*1.01</f>
        <v>69297.453602000009</v>
      </c>
      <c r="O31" s="5">
        <f>'Unit C FY 18 1% #2'!O31+238.58</f>
        <v>70921.574226000012</v>
      </c>
    </row>
    <row r="32" spans="1:15" x14ac:dyDescent="0.25">
      <c r="A32" s="10" t="s">
        <v>18</v>
      </c>
      <c r="B32" s="2">
        <f>'Unit C FY 18 1% #1'!B32*1.01</f>
        <v>2039.618543</v>
      </c>
      <c r="C32" s="2">
        <f>'Unit C FY 18 1% #1'!C32*1.01</f>
        <v>2098.009067</v>
      </c>
      <c r="D32" s="2">
        <f>'Unit C FY 18 1% #1'!D32*1.01</f>
        <v>2158.2561729999998</v>
      </c>
      <c r="E32" s="2">
        <f>'Unit C FY 18 1% #1'!E32*1.01</f>
        <v>2220.2782530000004</v>
      </c>
      <c r="F32" s="2">
        <f>'Unit C FY 18 1% #1'!F32*1.01</f>
        <v>2284.2181209999999</v>
      </c>
      <c r="G32" s="2">
        <f>'Unit C FY 18 1% #1'!G32*1.01</f>
        <v>2350.1063800000002</v>
      </c>
      <c r="H32" s="2">
        <f>'Unit C FY 18 1% #1'!H32*1.01</f>
        <v>2419.8200139999999</v>
      </c>
      <c r="I32" s="2">
        <f>'Unit C FY 18 1% #1'!I32*1.01</f>
        <v>2493.8792739999999</v>
      </c>
      <c r="J32" s="2">
        <f>'Unit C FY 18 1% #1'!J32*1.01</f>
        <v>2570.3459699999999</v>
      </c>
      <c r="K32" s="2">
        <f>'Unit C FY 18 1% #1'!K32*1.01</f>
        <v>2649.2813080000001</v>
      </c>
      <c r="L32" s="2">
        <f>'Unit C FY 18 1% #1'!L32*1.01</f>
        <v>2702.2755030000003</v>
      </c>
      <c r="M32" s="2">
        <f>'Unit C FY 18 1% #1'!M32*1.01</f>
        <v>2756.330602</v>
      </c>
      <c r="N32" s="2">
        <f>'Unit C FY 18 1% #1'!N32*1.01</f>
        <v>2811.4874090000003</v>
      </c>
      <c r="O32" s="2">
        <f>O33/26</f>
        <v>2876.9016758461539</v>
      </c>
    </row>
    <row r="33" spans="1:15" x14ac:dyDescent="0.25">
      <c r="A33" s="11"/>
      <c r="B33" s="5">
        <f>'Unit C FY 18 1% #1'!B33*1.01</f>
        <v>53030.082118000006</v>
      </c>
      <c r="C33" s="5">
        <f>'Unit C FY 18 1% #1'!C33*1.01</f>
        <v>54548.235741999997</v>
      </c>
      <c r="D33" s="5">
        <f>'Unit C FY 18 1% #1'!D33*1.01</f>
        <v>56114.660498000005</v>
      </c>
      <c r="E33" s="5">
        <f>'Unit C FY 18 1% #1'!E33*1.01</f>
        <v>57727.234578000003</v>
      </c>
      <c r="F33" s="5">
        <f>'Unit C FY 18 1% #1'!F33*1.01</f>
        <v>59389.671146000001</v>
      </c>
      <c r="G33" s="5">
        <f>'Unit C FY 18 1% #1'!G33*1.01</f>
        <v>61102.765879999999</v>
      </c>
      <c r="H33" s="5">
        <f>'Unit C FY 18 1% #1'!H33*1.01</f>
        <v>62915.320363999999</v>
      </c>
      <c r="I33" s="5">
        <f>'Unit C FY 18 1% #1'!I33*1.01</f>
        <v>64840.861123999995</v>
      </c>
      <c r="J33" s="5">
        <f>'Unit C FY 18 1% #1'!J33*1.01</f>
        <v>66828.995219999997</v>
      </c>
      <c r="K33" s="5">
        <f>'Unit C FY 18 1% #1'!K33*1.01</f>
        <v>68881.314008000001</v>
      </c>
      <c r="L33" s="5">
        <f>'Unit C FY 18 1% #1'!L33*1.01</f>
        <v>70259.163077999998</v>
      </c>
      <c r="M33" s="5">
        <f>'Unit C FY 18 1% #1'!M33*1.01</f>
        <v>71664.595652000004</v>
      </c>
      <c r="N33" s="5">
        <f>'Unit C FY 18 1% #1'!N33*1.01</f>
        <v>73098.672634000002</v>
      </c>
      <c r="O33" s="5">
        <f>'Unit C FY 18 1% #2'!O33+238.58</f>
        <v>74799.443572000004</v>
      </c>
    </row>
    <row r="34" spans="1:15" x14ac:dyDescent="0.25">
      <c r="A34" s="10" t="s">
        <v>19</v>
      </c>
      <c r="B34" s="2">
        <f>'Unit C FY 18 1% #1'!B34*1.01</f>
        <v>2141.842764</v>
      </c>
      <c r="C34" s="2">
        <f>'Unit C FY 18 1% #1'!C34*1.01</f>
        <v>2202.1612770000002</v>
      </c>
      <c r="D34" s="2">
        <f>'Unit C FY 18 1% #1'!D34*1.01</f>
        <v>2264.2649650000003</v>
      </c>
      <c r="E34" s="2">
        <f>'Unit C FY 18 1% #1'!E34*1.01</f>
        <v>2328.3272449999999</v>
      </c>
      <c r="F34" s="2">
        <f>'Unit C FY 18 1% #1'!F34*1.01</f>
        <v>2395.2764079999997</v>
      </c>
      <c r="G34" s="2">
        <f>'Unit C FY 18 1% #1'!G34*1.01</f>
        <v>2466.3263729999999</v>
      </c>
      <c r="H34" s="2">
        <f>'Unit C FY 18 1% #1'!H34*1.01</f>
        <v>2540.589653</v>
      </c>
      <c r="I34" s="2">
        <f>'Unit C FY 18 1% #1'!I34*1.01</f>
        <v>2617.0767510000001</v>
      </c>
      <c r="J34" s="2">
        <f>'Unit C FY 18 1% #1'!J34*1.01</f>
        <v>2695.7876670000001</v>
      </c>
      <c r="K34" s="2">
        <f>'Unit C FY 18 1% #1'!K34*1.01</f>
        <v>2776.9672249999999</v>
      </c>
      <c r="L34" s="2">
        <f>'Unit C FY 18 1% #1'!L34*1.01</f>
        <v>2832.5116699999999</v>
      </c>
      <c r="M34" s="2">
        <f>'Unit C FY 18 1% #1'!M34*1.01</f>
        <v>2889.157823</v>
      </c>
      <c r="N34" s="2">
        <f>'Unit C FY 18 1% #1'!N34*1.01</f>
        <v>2946.936287</v>
      </c>
      <c r="O34" s="2">
        <f>O35/26</f>
        <v>3015.0538188461546</v>
      </c>
    </row>
    <row r="35" spans="1:15" x14ac:dyDescent="0.25">
      <c r="A35" s="11"/>
      <c r="B35" s="5">
        <f>'Unit C FY 18 1% #1'!B35*1.01</f>
        <v>55687.911864000002</v>
      </c>
      <c r="C35" s="5">
        <f>'Unit C FY 18 1% #1'!C35*1.01</f>
        <v>57256.193201999995</v>
      </c>
      <c r="D35" s="5">
        <f>'Unit C FY 18 1% #1'!D35*1.01</f>
        <v>58870.889090000004</v>
      </c>
      <c r="E35" s="5">
        <f>'Unit C FY 18 1% #1'!E35*1.01</f>
        <v>60536.508369999996</v>
      </c>
      <c r="F35" s="5">
        <f>'Unit C FY 18 1% #1'!F35*1.01</f>
        <v>62277.186608000004</v>
      </c>
      <c r="G35" s="5">
        <f>'Unit C FY 18 1% #1'!G35*1.01</f>
        <v>64124.485698000004</v>
      </c>
      <c r="H35" s="5">
        <f>'Unit C FY 18 1% #1'!H35*1.01</f>
        <v>66055.330977999998</v>
      </c>
      <c r="I35" s="5">
        <f>'Unit C FY 18 1% #1'!I35*1.01</f>
        <v>68043.995526000013</v>
      </c>
      <c r="J35" s="5">
        <f>'Unit C FY 18 1% #1'!J35*1.01</f>
        <v>70090.479342000006</v>
      </c>
      <c r="K35" s="5">
        <f>'Unit C FY 18 1% #1'!K35*1.01</f>
        <v>72201.147850000008</v>
      </c>
      <c r="L35" s="5">
        <f>'Unit C FY 18 1% #1'!L35*1.01</f>
        <v>73645.303419999997</v>
      </c>
      <c r="M35" s="5">
        <f>'Unit C FY 18 1% #1'!M35*1.01</f>
        <v>75118.103397999992</v>
      </c>
      <c r="N35" s="5">
        <f>'Unit C FY 18 1% #1'!N35*1.01</f>
        <v>76620.34346199999</v>
      </c>
      <c r="O35" s="5">
        <f>'Unit C FY 18 1% #2'!O35+238.58</f>
        <v>78391.399290000016</v>
      </c>
    </row>
    <row r="36" spans="1:15" x14ac:dyDescent="0.25">
      <c r="A36" s="10" t="s">
        <v>20</v>
      </c>
      <c r="B36" s="2">
        <f>'Unit C FY 18 1% #1'!B36*1.01</f>
        <v>2234.9982960000002</v>
      </c>
      <c r="C36" s="2">
        <f>'Unit C FY 18 1% #1'!C36*1.01</f>
        <v>2299.1319830000002</v>
      </c>
      <c r="D36" s="2">
        <f>'Unit C FY 18 1% #1'!D36*1.01</f>
        <v>2365.4078800000002</v>
      </c>
      <c r="E36" s="2">
        <f>'Unit C FY 18 1% #1'!E36*1.01</f>
        <v>2435.7131719999998</v>
      </c>
      <c r="F36" s="2">
        <f>'Unit C FY 18 1% #1'!F36*1.01</f>
        <v>2510.1804719999996</v>
      </c>
      <c r="G36" s="2">
        <f>'Unit C FY 18 1% #1'!G36*1.01</f>
        <v>2586.9123939999999</v>
      </c>
      <c r="H36" s="2">
        <f>'Unit C FY 18 1% #1'!H36*1.01</f>
        <v>2666.0211489999997</v>
      </c>
      <c r="I36" s="2">
        <f>'Unit C FY 18 1% #1'!I36*1.01</f>
        <v>2747.4863350000001</v>
      </c>
      <c r="J36" s="2">
        <f>'Unit C FY 18 1% #1'!J36*1.01</f>
        <v>2831.4915699999997</v>
      </c>
      <c r="K36" s="2">
        <f>'Unit C FY 18 1% #1'!K36*1.01</f>
        <v>2918.0164519999998</v>
      </c>
      <c r="L36" s="2">
        <f>'Unit C FY 18 1% #1'!L36*1.01</f>
        <v>2976.3457699999999</v>
      </c>
      <c r="M36" s="2">
        <f>'Unit C FY 18 1% #1'!M36*1.01</f>
        <v>3035.8992079999998</v>
      </c>
      <c r="N36" s="2">
        <f>'Unit C FY 18 1% #1'!N36*1.01</f>
        <v>3096.6257610000002</v>
      </c>
      <c r="O36" s="2">
        <f>O37/26</f>
        <v>3167.7321858461542</v>
      </c>
    </row>
    <row r="37" spans="1:15" x14ac:dyDescent="0.25">
      <c r="A37" s="11"/>
      <c r="B37" s="5">
        <f>'Unit C FY 18 1% #1'!B37*1.01</f>
        <v>58109.955695999997</v>
      </c>
      <c r="C37" s="5">
        <f>'Unit C FY 18 1% #1'!C37*1.01</f>
        <v>59777.431557999997</v>
      </c>
      <c r="D37" s="5">
        <f>'Unit C FY 18 1% #1'!D37*1.01</f>
        <v>61500.604879999999</v>
      </c>
      <c r="E37" s="5">
        <f>'Unit C FY 18 1% #1'!E37*1.01</f>
        <v>63328.542471999994</v>
      </c>
      <c r="F37" s="5">
        <f>'Unit C FY 18 1% #1'!F37*1.01</f>
        <v>65264.692271999993</v>
      </c>
      <c r="G37" s="5">
        <f>'Unit C FY 18 1% #1'!G37*1.01</f>
        <v>67259.722244000004</v>
      </c>
      <c r="H37" s="5">
        <f>'Unit C FY 18 1% #1'!H37*1.01</f>
        <v>69316.549873999989</v>
      </c>
      <c r="I37" s="5">
        <f>'Unit C FY 18 1% #1'!I37*1.01</f>
        <v>71434.644709999979</v>
      </c>
      <c r="J37" s="5">
        <f>'Unit C FY 18 1% #1'!J37*1.01</f>
        <v>73618.78082</v>
      </c>
      <c r="K37" s="5">
        <f>'Unit C FY 18 1% #1'!K37*1.01</f>
        <v>75868.427752000003</v>
      </c>
      <c r="L37" s="5">
        <f>'Unit C FY 18 1% #1'!L37*1.01</f>
        <v>77384.990019999997</v>
      </c>
      <c r="M37" s="5">
        <f>'Unit C FY 18 1% #1'!M37*1.01</f>
        <v>78933.379408000008</v>
      </c>
      <c r="N37" s="5">
        <f>'Unit C FY 18 1% #1'!N37*1.01</f>
        <v>80512.269786000004</v>
      </c>
      <c r="O37" s="5">
        <f>'Unit C FY 18 1% #2'!O37+238.58</f>
        <v>82361.036832000013</v>
      </c>
    </row>
    <row r="38" spans="1:15" x14ac:dyDescent="0.25">
      <c r="A38" s="10" t="s">
        <v>21</v>
      </c>
      <c r="B38" s="2">
        <f>'Unit C FY 18 1% #1'!B38*1.01</f>
        <v>2339.1199030000002</v>
      </c>
      <c r="C38" s="2">
        <f>'Unit C FY 18 1% #1'!C38*1.01</f>
        <v>2408.3438890000002</v>
      </c>
      <c r="D38" s="2">
        <f>'Unit C FY 18 1% #1'!D38*1.01</f>
        <v>2481.8216920000004</v>
      </c>
      <c r="E38" s="2">
        <f>'Unit C FY 18 1% #1'!E38*1.01</f>
        <v>2558.216981</v>
      </c>
      <c r="F38" s="2">
        <f>'Unit C FY 18 1% #1'!F38*1.01</f>
        <v>2636.9380980000001</v>
      </c>
      <c r="G38" s="2">
        <f>'Unit C FY 18 1% #1'!G38*1.01</f>
        <v>2718.1278570000004</v>
      </c>
      <c r="H38" s="2">
        <f>'Unit C FY 18 1% #1'!H38*1.01</f>
        <v>2801.7046500000001</v>
      </c>
      <c r="I38" s="2">
        <f>'Unit C FY 18 1% #1'!I38*1.01</f>
        <v>2887.9541050000003</v>
      </c>
      <c r="J38" s="2">
        <f>'Unit C FY 18 1% #1'!J38*1.01</f>
        <v>2976.8558200000002</v>
      </c>
      <c r="K38" s="2">
        <f>'Unit C FY 18 1% #1'!K38*1.01</f>
        <v>3068.399594</v>
      </c>
      <c r="L38" s="2">
        <f>'Unit C FY 18 1% #1'!L38*1.01</f>
        <v>3129.8198150000003</v>
      </c>
      <c r="M38" s="2">
        <f>'Unit C FY 18 1% #1'!M38*1.01</f>
        <v>3192.4437539999999</v>
      </c>
      <c r="N38" s="2">
        <f>'Unit C FY 18 1% #1'!N38*1.01</f>
        <v>3256.2816120000002</v>
      </c>
      <c r="O38" s="2">
        <f>O39/26</f>
        <v>3330.5707488461539</v>
      </c>
    </row>
    <row r="39" spans="1:15" x14ac:dyDescent="0.25">
      <c r="A39" s="11"/>
      <c r="B39" s="5">
        <f>'Unit C FY 18 1% #1'!B39*1.01</f>
        <v>60817.117478000007</v>
      </c>
      <c r="C39" s="5">
        <f>'Unit C FY 18 1% #1'!C39*1.01</f>
        <v>62616.941114000001</v>
      </c>
      <c r="D39" s="5">
        <f>'Unit C FY 18 1% #1'!D39*1.01</f>
        <v>64527.363991999999</v>
      </c>
      <c r="E39" s="5">
        <f>'Unit C FY 18 1% #1'!E39*1.01</f>
        <v>66513.641506</v>
      </c>
      <c r="F39" s="5">
        <f>'Unit C FY 18 1% #1'!F39*1.01</f>
        <v>68560.390547999996</v>
      </c>
      <c r="G39" s="5">
        <f>'Unit C FY 18 1% #1'!G39*1.01</f>
        <v>70671.324282000001</v>
      </c>
      <c r="H39" s="5">
        <f>'Unit C FY 18 1% #1'!H39*1.01</f>
        <v>72844.320899999992</v>
      </c>
      <c r="I39" s="5">
        <f>'Unit C FY 18 1% #1'!I39*1.01</f>
        <v>75086.806730000011</v>
      </c>
      <c r="J39" s="5">
        <f>'Unit C FY 18 1% #1'!J39*1.01</f>
        <v>77398.251319999996</v>
      </c>
      <c r="K39" s="5">
        <f>'Unit C FY 18 1% #1'!K39*1.01</f>
        <v>79778.389444</v>
      </c>
      <c r="L39" s="5">
        <f>'Unit C FY 18 1% #1'!L39*1.01</f>
        <v>81375.315190000008</v>
      </c>
      <c r="M39" s="5">
        <f>'Unit C FY 18 1% #1'!M39*1.01</f>
        <v>83003.537603999997</v>
      </c>
      <c r="N39" s="5">
        <f>'Unit C FY 18 1% #1'!N39*1.01</f>
        <v>84663.321911999985</v>
      </c>
      <c r="O39" s="5">
        <f>'Unit C FY 18 1% #2'!O39+238.58</f>
        <v>86594.839470000006</v>
      </c>
    </row>
    <row r="40" spans="1:15" x14ac:dyDescent="0.25">
      <c r="A40" s="10" t="s">
        <v>22</v>
      </c>
      <c r="B40" s="2">
        <f>'Unit C FY 18 1% #1'!B40*1.01</f>
        <v>2455.4827099999998</v>
      </c>
      <c r="C40" s="2">
        <f>'Unit C FY 18 1% #1'!C40*1.01</f>
        <v>2529.4399599999997</v>
      </c>
      <c r="D40" s="2">
        <f>'Unit C FY 18 1% #1'!D40*1.01</f>
        <v>2605.610827</v>
      </c>
      <c r="E40" s="2">
        <f>'Unit C FY 18 1% #1'!E40*1.01</f>
        <v>2684.158527</v>
      </c>
      <c r="F40" s="2">
        <f>'Unit C FY 18 1% #1'!F40*1.01</f>
        <v>2765.0524570000002</v>
      </c>
      <c r="G40" s="2">
        <f>'Unit C FY 18 1% #1'!G40*1.01</f>
        <v>2848.3844260000001</v>
      </c>
      <c r="H40" s="2">
        <f>'Unit C FY 18 1% #1'!H40*1.01</f>
        <v>2934.2972479999999</v>
      </c>
      <c r="I40" s="2">
        <f>'Unit C FY 18 1% #1'!I40*1.01</f>
        <v>3022.7399179999998</v>
      </c>
      <c r="J40" s="2">
        <f>'Unit C FY 18 1% #1'!J40*1.01</f>
        <v>3113.7226370000003</v>
      </c>
      <c r="K40" s="2">
        <f>'Unit C FY 18 1% #1'!K40*1.01</f>
        <v>3207.5718369999995</v>
      </c>
      <c r="L40" s="2">
        <f>'Unit C FY 18 1% #1'!L40*1.01</f>
        <v>3271.7565290000002</v>
      </c>
      <c r="M40" s="2">
        <f>'Unit C FY 18 1% #1'!M40*1.01</f>
        <v>3337.1959440000001</v>
      </c>
      <c r="N40" s="2">
        <f>'Unit C FY 18 1% #1'!N40*1.01</f>
        <v>3403.9512880000002</v>
      </c>
      <c r="O40" s="2">
        <f>O41/26</f>
        <v>3481.2089158461536</v>
      </c>
    </row>
    <row r="41" spans="1:15" x14ac:dyDescent="0.25">
      <c r="A41" s="11"/>
      <c r="B41" s="5">
        <f>'Unit C FY 18 1% #1'!B41*1.01</f>
        <v>63842.550459999999</v>
      </c>
      <c r="C41" s="5">
        <f>'Unit C FY 18 1% #1'!C41*1.01</f>
        <v>65765.438959999999</v>
      </c>
      <c r="D41" s="5">
        <f>'Unit C FY 18 1% #1'!D41*1.01</f>
        <v>67745.881502000004</v>
      </c>
      <c r="E41" s="5">
        <f>'Unit C FY 18 1% #1'!E41*1.01</f>
        <v>69788.121702000004</v>
      </c>
      <c r="F41" s="5">
        <f>'Unit C FY 18 1% #1'!F41*1.01</f>
        <v>71891.363882000005</v>
      </c>
      <c r="G41" s="5">
        <f>'Unit C FY 18 1% #1'!G41*1.01</f>
        <v>74057.995076000021</v>
      </c>
      <c r="H41" s="5">
        <f>'Unit C FY 18 1% #1'!H41*1.01</f>
        <v>76291.728447999994</v>
      </c>
      <c r="I41" s="5">
        <f>'Unit C FY 18 1% #1'!I41*1.01</f>
        <v>78591.237867999997</v>
      </c>
      <c r="J41" s="5">
        <f>'Unit C FY 18 1% #1'!J41*1.01</f>
        <v>80956.788562000002</v>
      </c>
      <c r="K41" s="5">
        <f>'Unit C FY 18 1% #1'!K41*1.01</f>
        <v>83396.867761999994</v>
      </c>
      <c r="L41" s="5">
        <f>'Unit C FY 18 1% #1'!L41*1.01</f>
        <v>85065.669753999988</v>
      </c>
      <c r="M41" s="5">
        <f>'Unit C FY 18 1% #1'!M41*1.01</f>
        <v>86767.094544000007</v>
      </c>
      <c r="N41" s="5">
        <f>'Unit C FY 18 1% #1'!N41*1.01</f>
        <v>88502.733487999998</v>
      </c>
      <c r="O41" s="5">
        <f>'Unit C FY 18 1% #2'!O41+238.58</f>
        <v>90511.431811999995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3" fitToHeight="0" orientation="landscape" r:id="rId1"/>
  <headerFooter>
    <oddHeader>&amp;C&amp;"-,Bold"Unit C
Step 14 Adjustment 12/24/17</oddHead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41"/>
  <sheetViews>
    <sheetView view="pageLayout" zoomScaleNormal="100" workbookViewId="0">
      <selection activeCell="E36" sqref="E36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f>'Unit C Step 14 Adjustment'!B2*1.02</f>
        <v>1201.40522928</v>
      </c>
      <c r="C2" s="2">
        <f>'Unit C Step 14 Adjustment'!C2*1.02</f>
        <v>1221.6429931799998</v>
      </c>
      <c r="D2" s="2">
        <f>'Unit C Step 14 Adjustment'!D2*1.02</f>
        <v>1242.2033126999997</v>
      </c>
      <c r="E2" s="2">
        <f>'Unit C Step 14 Adjustment'!E2*1.02</f>
        <v>1263.26307318</v>
      </c>
      <c r="F2" s="2">
        <f>'Unit C Step 14 Adjustment'!F2*1.02</f>
        <v>1284.7806545399999</v>
      </c>
      <c r="G2" s="2">
        <f>'Unit C Step 14 Adjustment'!G2*1.02</f>
        <v>1306.6624116</v>
      </c>
      <c r="H2" s="2">
        <f>'Unit C Step 14 Adjustment'!H2*1.02</f>
        <v>1328.9915845200001</v>
      </c>
      <c r="I2" s="2">
        <f>'Unit C Step 14 Adjustment'!I2*1.02</f>
        <v>1351.7057431799999</v>
      </c>
      <c r="J2" s="2">
        <f>'Unit C Step 14 Adjustment'!J2*1.02</f>
        <v>1374.9505578600001</v>
      </c>
      <c r="K2" s="2">
        <f>'Unit C Step 14 Adjustment'!K2*1.02</f>
        <v>1398.65319342</v>
      </c>
      <c r="L2" s="2">
        <f>'Unit C Step 14 Adjustment'!L2*1.02</f>
        <v>1422.86567496</v>
      </c>
      <c r="M2" s="2">
        <f>'Unit C Step 14 Adjustment'!M2*1.02</f>
        <v>1447.6504325999999</v>
      </c>
      <c r="N2" s="2">
        <f>'Unit C Step 14 Adjustment'!N2*1.02</f>
        <v>1472.8617960600002</v>
      </c>
      <c r="O2" s="2">
        <f>'Unit C Step 14 Adjustment'!O2*1.02</f>
        <v>1507.942682423077</v>
      </c>
    </row>
    <row r="3" spans="1:15" x14ac:dyDescent="0.25">
      <c r="A3" s="11"/>
      <c r="B3" s="5">
        <f>'Unit C Step 14 Adjustment'!B3*1.02</f>
        <v>31236.535961280002</v>
      </c>
      <c r="C3" s="5">
        <f>'Unit C Step 14 Adjustment'!C3*1.02</f>
        <v>31762.717822679995</v>
      </c>
      <c r="D3" s="5">
        <f>'Unit C Step 14 Adjustment'!D3*1.02</f>
        <v>32297.286130200002</v>
      </c>
      <c r="E3" s="5">
        <f>'Unit C Step 14 Adjustment'!E3*1.02</f>
        <v>32844.839902679996</v>
      </c>
      <c r="F3" s="5">
        <f>'Unit C Step 14 Adjustment'!F3*1.02</f>
        <v>33404.297018040001</v>
      </c>
      <c r="G3" s="5">
        <f>'Unit C Step 14 Adjustment'!G3*1.02</f>
        <v>33973.222701599996</v>
      </c>
      <c r="H3" s="5">
        <f>'Unit C Step 14 Adjustment'!H3*1.02</f>
        <v>34553.781197520002</v>
      </c>
      <c r="I3" s="5">
        <f>'Unit C Step 14 Adjustment'!I3*1.02</f>
        <v>35144.349322679998</v>
      </c>
      <c r="J3" s="5">
        <f>'Unit C Step 14 Adjustment'!J3*1.02</f>
        <v>35748.714504359996</v>
      </c>
      <c r="K3" s="5">
        <f>'Unit C Step 14 Adjustment'!K3*1.02</f>
        <v>36364.983028919996</v>
      </c>
      <c r="L3" s="5">
        <f>'Unit C Step 14 Adjustment'!L3*1.02</f>
        <v>36994.507548960013</v>
      </c>
      <c r="M3" s="5">
        <f>'Unit C Step 14 Adjustment'!M3*1.02</f>
        <v>37638.911247599994</v>
      </c>
      <c r="N3" s="5">
        <f>'Unit C Step 14 Adjustment'!N3*1.02</f>
        <v>38294.40669756</v>
      </c>
      <c r="O3" s="5">
        <f>'Unit C Step 14 Adjustment'!O3*1.02</f>
        <v>39206.509743000002</v>
      </c>
    </row>
    <row r="4" spans="1:15" x14ac:dyDescent="0.25">
      <c r="A4" s="10" t="s">
        <v>4</v>
      </c>
      <c r="B4" s="2">
        <f>'Unit C Step 14 Adjustment'!B4*1.02</f>
        <v>1219.5203690999997</v>
      </c>
      <c r="C4" s="2">
        <f>'Unit C Step 14 Adjustment'!C4*1.02</f>
        <v>1241.3709111000001</v>
      </c>
      <c r="D4" s="2">
        <f>'Unit C Step 14 Adjustment'!D4*1.02</f>
        <v>1263.7625141399999</v>
      </c>
      <c r="E4" s="2">
        <f>'Unit C Step 14 Adjustment'!E4*1.02</f>
        <v>1286.5286979</v>
      </c>
      <c r="F4" s="2">
        <f>'Unit C Step 14 Adjustment'!F4*1.02</f>
        <v>1309.8775627800003</v>
      </c>
      <c r="G4" s="2">
        <f>'Unit C Step 14 Adjustment'!G4*1.02</f>
        <v>1333.65303348</v>
      </c>
      <c r="H4" s="2">
        <f>'Unit C Step 14 Adjustment'!H4*1.02</f>
        <v>1357.9903752600001</v>
      </c>
      <c r="I4" s="2">
        <f>'Unit C Step 14 Adjustment'!I4*1.02</f>
        <v>1382.78553792</v>
      </c>
      <c r="J4" s="2">
        <f>'Unit C Step 14 Adjustment'!J4*1.02</f>
        <v>1408.1009515800001</v>
      </c>
      <c r="K4" s="2">
        <f>'Unit C Step 14 Adjustment'!K4*1.02</f>
        <v>1433.99904636</v>
      </c>
      <c r="L4" s="2">
        <f>'Unit C Step 14 Adjustment'!L4*1.02</f>
        <v>1458.9190692600002</v>
      </c>
      <c r="M4" s="2">
        <f>'Unit C Step 14 Adjustment'!M4*1.02</f>
        <v>1484.3801532</v>
      </c>
      <c r="N4" s="2">
        <f>'Unit C Step 14 Adjustment'!N4*1.02</f>
        <v>1510.2990580200001</v>
      </c>
      <c r="O4" s="2">
        <f>'Unit C Step 14 Adjustment'!O4*1.02</f>
        <v>1546.1395108430768</v>
      </c>
    </row>
    <row r="5" spans="1:15" x14ac:dyDescent="0.25">
      <c r="A5" s="11"/>
      <c r="B5" s="5">
        <f>'Unit C Step 14 Adjustment'!B5*1.02</f>
        <v>31707.529596600001</v>
      </c>
      <c r="C5" s="5">
        <f>'Unit C Step 14 Adjustment'!C5*1.02</f>
        <v>32275.643688599997</v>
      </c>
      <c r="D5" s="5">
        <f>'Unit C Step 14 Adjustment'!D5*1.02</f>
        <v>32857.825367639998</v>
      </c>
      <c r="E5" s="5">
        <f>'Unit C Step 14 Adjustment'!E5*1.02</f>
        <v>33449.7461454</v>
      </c>
      <c r="F5" s="5">
        <f>'Unit C Step 14 Adjustment'!F5*1.02</f>
        <v>34056.81663228001</v>
      </c>
      <c r="G5" s="5">
        <f>'Unit C Step 14 Adjustment'!G5*1.02</f>
        <v>34674.978870480001</v>
      </c>
      <c r="H5" s="5">
        <f>'Unit C Step 14 Adjustment'!H5*1.02</f>
        <v>35307.749756760008</v>
      </c>
      <c r="I5" s="5">
        <f>'Unit C Step 14 Adjustment'!I5*1.02</f>
        <v>35952.423985920002</v>
      </c>
      <c r="J5" s="5">
        <f>'Unit C Step 14 Adjustment'!J5*1.02</f>
        <v>36610.624741080006</v>
      </c>
      <c r="K5" s="5">
        <f>'Unit C Step 14 Adjustment'!K5*1.02</f>
        <v>37283.975205360002</v>
      </c>
      <c r="L5" s="5">
        <f>'Unit C Step 14 Adjustment'!L5*1.02</f>
        <v>37931.895800760009</v>
      </c>
      <c r="M5" s="5">
        <f>'Unit C Step 14 Adjustment'!M5*1.02</f>
        <v>38593.883983200001</v>
      </c>
      <c r="N5" s="5">
        <f>'Unit C Step 14 Adjustment'!N5*1.02</f>
        <v>39267.775508520004</v>
      </c>
      <c r="O5" s="5">
        <f>'Unit C Step 14 Adjustment'!O5*1.02</f>
        <v>40199.627281919995</v>
      </c>
    </row>
    <row r="6" spans="1:15" x14ac:dyDescent="0.25">
      <c r="A6" s="10" t="s">
        <v>5</v>
      </c>
      <c r="B6" s="2">
        <f>'Unit C Step 14 Adjustment'!B6*1.02</f>
        <v>1258.23744852</v>
      </c>
      <c r="C6" s="2">
        <f>'Unit C Step 14 Adjustment'!C6*1.02</f>
        <v>1280.1816357</v>
      </c>
      <c r="D6" s="2">
        <f>'Unit C Step 14 Adjustment'!D6*1.02</f>
        <v>1302.5940487800003</v>
      </c>
      <c r="E6" s="2">
        <f>'Unit C Step 14 Adjustment'!E6*1.02</f>
        <v>1325.4122576399998</v>
      </c>
      <c r="F6" s="2">
        <f>'Unit C Step 14 Adjustment'!F6*1.02</f>
        <v>1348.7507175000003</v>
      </c>
      <c r="G6" s="2">
        <f>'Unit C Step 14 Adjustment'!G6*1.02</f>
        <v>1372.5261882</v>
      </c>
      <c r="H6" s="2">
        <f>'Unit C Step 14 Adjustment'!H6*1.02</f>
        <v>1396.83231492</v>
      </c>
      <c r="I6" s="2">
        <f>'Unit C Step 14 Adjustment'!I6*1.02</f>
        <v>1421.55464244</v>
      </c>
      <c r="J6" s="2">
        <f>'Unit C Step 14 Adjustment'!J6*1.02</f>
        <v>1446.8804611200001</v>
      </c>
      <c r="K6" s="2">
        <f>'Unit C Step 14 Adjustment'!K6*1.02</f>
        <v>1472.7161257800001</v>
      </c>
      <c r="L6" s="2">
        <f>'Unit C Step 14 Adjustment'!L6*1.02</f>
        <v>1498.4061201600002</v>
      </c>
      <c r="M6" s="2">
        <f>'Unit C Step 14 Adjustment'!M6*1.02</f>
        <v>1524.6475806000001</v>
      </c>
      <c r="N6" s="2">
        <f>'Unit C Step 14 Adjustment'!N6*1.02</f>
        <v>1551.3988870200001</v>
      </c>
      <c r="O6" s="2">
        <f>'Unit C Step 14 Adjustment'!O6*1.02</f>
        <v>1588.0613364230771</v>
      </c>
    </row>
    <row r="7" spans="1:15" x14ac:dyDescent="0.25">
      <c r="A7" s="11"/>
      <c r="B7" s="5">
        <f>'Unit C Step 14 Adjustment'!B7*1.02</f>
        <v>32714.173661519995</v>
      </c>
      <c r="C7" s="5">
        <f>'Unit C Step 14 Adjustment'!C7*1.02</f>
        <v>33284.7225282</v>
      </c>
      <c r="D7" s="5">
        <f>'Unit C Step 14 Adjustment'!D7*1.02</f>
        <v>33867.445268280011</v>
      </c>
      <c r="E7" s="5">
        <f>'Unit C Step 14 Adjustment'!E7*1.02</f>
        <v>34460.718698639997</v>
      </c>
      <c r="F7" s="5">
        <f>'Unit C Step 14 Adjustment'!F7*1.02</f>
        <v>35067.518655000007</v>
      </c>
      <c r="G7" s="5">
        <f>'Unit C Step 14 Adjustment'!G7*1.02</f>
        <v>35685.680893199999</v>
      </c>
      <c r="H7" s="5">
        <f>'Unit C Step 14 Adjustment'!H7*1.02</f>
        <v>36317.640187919998</v>
      </c>
      <c r="I7" s="5">
        <f>'Unit C Step 14 Adjustment'!I7*1.02</f>
        <v>36960.420703440002</v>
      </c>
      <c r="J7" s="5">
        <f>'Unit C Step 14 Adjustment'!J7*1.02</f>
        <v>37618.891989119991</v>
      </c>
      <c r="K7" s="5">
        <f>'Unit C Step 14 Adjustment'!K7*1.02</f>
        <v>38290.619270279996</v>
      </c>
      <c r="L7" s="5">
        <f>'Unit C Step 14 Adjustment'!L7*1.02</f>
        <v>38958.559124160005</v>
      </c>
      <c r="M7" s="5">
        <f>'Unit C Step 14 Adjustment'!M7*1.02</f>
        <v>39640.8370956</v>
      </c>
      <c r="N7" s="5">
        <f>'Unit C Step 14 Adjustment'!N7*1.02</f>
        <v>40336.371062520004</v>
      </c>
      <c r="O7" s="5">
        <f>'Unit C Step 14 Adjustment'!O7*1.02</f>
        <v>41289.594747000003</v>
      </c>
    </row>
    <row r="8" spans="1:15" x14ac:dyDescent="0.25">
      <c r="A8" s="10" t="s">
        <v>6</v>
      </c>
      <c r="B8" s="2">
        <f>'Unit C Step 14 Adjustment'!B8*1.02</f>
        <v>1286.8200384600002</v>
      </c>
      <c r="C8" s="2">
        <f>'Unit C Step 14 Adjustment'!C8*1.02</f>
        <v>1310.6995593600002</v>
      </c>
      <c r="D8" s="2">
        <f>'Unit C Step 14 Adjustment'!D8*1.02</f>
        <v>1335.2033814599999</v>
      </c>
      <c r="E8" s="2">
        <f>'Unit C Step 14 Adjustment'!E8*1.02</f>
        <v>1360.16502444</v>
      </c>
      <c r="F8" s="2">
        <f>'Unit C Step 14 Adjustment'!F8*1.02</f>
        <v>1385.6052983400002</v>
      </c>
      <c r="G8" s="2">
        <f>'Unit C Step 14 Adjustment'!G8*1.02</f>
        <v>1411.73230356</v>
      </c>
      <c r="H8" s="2">
        <f>'Unit C Step 14 Adjustment'!H8*1.02</f>
        <v>1438.3795597800001</v>
      </c>
      <c r="I8" s="2">
        <f>'Unit C Step 14 Adjustment'!I8*1.02</f>
        <v>1465.6407121799998</v>
      </c>
      <c r="J8" s="2">
        <f>'Unit C Step 14 Adjustment'!J8*1.02</f>
        <v>1493.4117105600001</v>
      </c>
      <c r="K8" s="2">
        <f>'Unit C Step 14 Adjustment'!K8*1.02</f>
        <v>1521.8382251999999</v>
      </c>
      <c r="L8" s="2">
        <f>'Unit C Step 14 Adjustment'!L8*1.02</f>
        <v>1548.5062914600001</v>
      </c>
      <c r="M8" s="2">
        <f>'Unit C Step 14 Adjustment'!M8*1.02</f>
        <v>1575.76744386</v>
      </c>
      <c r="N8" s="2">
        <f>'Unit C Step 14 Adjustment'!N8*1.02</f>
        <v>1603.5488472600002</v>
      </c>
      <c r="O8" s="2">
        <f>'Unit C Step 14 Adjustment'!O8*1.02</f>
        <v>1641.2205836030769</v>
      </c>
    </row>
    <row r="9" spans="1:15" x14ac:dyDescent="0.25">
      <c r="A9" s="11"/>
      <c r="B9" s="5">
        <f>'Unit C Step 14 Adjustment'!B9*1.02</f>
        <v>33457.32099996</v>
      </c>
      <c r="C9" s="5">
        <f>'Unit C Step 14 Adjustment'!C9*1.02</f>
        <v>34078.188543359996</v>
      </c>
      <c r="D9" s="5">
        <f>'Unit C Step 14 Adjustment'!D9*1.02</f>
        <v>34715.287917960006</v>
      </c>
      <c r="E9" s="5">
        <f>'Unit C Step 14 Adjustment'!E9*1.02</f>
        <v>35364.290635440011</v>
      </c>
      <c r="F9" s="5">
        <f>'Unit C Step 14 Adjustment'!F9*1.02</f>
        <v>36025.737756839997</v>
      </c>
      <c r="G9" s="5">
        <f>'Unit C Step 14 Adjustment'!G9*1.02</f>
        <v>36705.039892559995</v>
      </c>
      <c r="H9" s="5">
        <f>'Unit C Step 14 Adjustment'!H9*1.02</f>
        <v>37397.868554280001</v>
      </c>
      <c r="I9" s="5">
        <f>'Unit C Step 14 Adjustment'!I9*1.02</f>
        <v>38106.658516679992</v>
      </c>
      <c r="J9" s="5">
        <f>'Unit C Step 14 Adjustment'!J9*1.02</f>
        <v>38828.70447456</v>
      </c>
      <c r="K9" s="5">
        <f>'Unit C Step 14 Adjustment'!K9*1.02</f>
        <v>39567.793855199991</v>
      </c>
      <c r="L9" s="5">
        <f>'Unit C Step 14 Adjustment'!L9*1.02</f>
        <v>40261.163577960004</v>
      </c>
      <c r="M9" s="5">
        <f>'Unit C Step 14 Adjustment'!M9*1.02</f>
        <v>40969.953540359995</v>
      </c>
      <c r="N9" s="5">
        <f>'Unit C Step 14 Adjustment'!N9*1.02</f>
        <v>41692.270028760009</v>
      </c>
      <c r="O9" s="5">
        <f>'Unit C Step 14 Adjustment'!O9*1.02</f>
        <v>42671.735173679997</v>
      </c>
    </row>
    <row r="10" spans="1:15" x14ac:dyDescent="0.25">
      <c r="A10" s="10" t="s">
        <v>7</v>
      </c>
      <c r="B10" s="2">
        <f>'Unit C Step 14 Adjustment'!B10*1.02</f>
        <v>1313.5817499</v>
      </c>
      <c r="C10" s="2">
        <f>'Unit C Step 14 Adjustment'!C10*1.02</f>
        <v>1339.44862962</v>
      </c>
      <c r="D10" s="2">
        <f>'Unit C Step 14 Adjustment'!D10*1.02</f>
        <v>1365.87738042</v>
      </c>
      <c r="E10" s="2">
        <f>'Unit C Step 14 Adjustment'!E10*1.02</f>
        <v>1392.8680023000002</v>
      </c>
      <c r="F10" s="2">
        <f>'Unit C Step 14 Adjustment'!F10*1.02</f>
        <v>1420.5557605200004</v>
      </c>
      <c r="G10" s="2">
        <f>'Unit C Step 14 Adjustment'!G10*1.02</f>
        <v>1448.7845797800003</v>
      </c>
      <c r="H10" s="2">
        <f>'Unit C Step 14 Adjustment'!H10*1.02</f>
        <v>1477.7001303600002</v>
      </c>
      <c r="I10" s="2">
        <f>'Unit C Step 14 Adjustment'!I10*1.02</f>
        <v>1507.34403234</v>
      </c>
      <c r="J10" s="2">
        <f>'Unit C Step 14 Adjustment'!J10*1.02</f>
        <v>1537.62264054</v>
      </c>
      <c r="K10" s="2">
        <f>'Unit C Step 14 Adjustment'!K10*1.02</f>
        <v>1568.556765</v>
      </c>
      <c r="L10" s="2">
        <f>'Unit C Step 14 Adjustment'!L10*1.02</f>
        <v>1596.20290314</v>
      </c>
      <c r="M10" s="2">
        <f>'Unit C Step 14 Adjustment'!M10*1.02</f>
        <v>1624.3588872600003</v>
      </c>
      <c r="N10" s="2">
        <f>'Unit C Step 14 Adjustment'!N10*1.02</f>
        <v>1653.1183625400001</v>
      </c>
      <c r="O10" s="2">
        <f>'Unit C Step 14 Adjustment'!O10*1.02</f>
        <v>1691.799385823077</v>
      </c>
    </row>
    <row r="11" spans="1:15" x14ac:dyDescent="0.25">
      <c r="A11" s="11"/>
      <c r="B11" s="5">
        <f>'Unit C Step 14 Adjustment'!B11*1.02</f>
        <v>34153.125497400011</v>
      </c>
      <c r="C11" s="5">
        <f>'Unit C Step 14 Adjustment'!C11*1.02</f>
        <v>34825.664370120001</v>
      </c>
      <c r="D11" s="5">
        <f>'Unit C Step 14 Adjustment'!D11*1.02</f>
        <v>35512.811890919998</v>
      </c>
      <c r="E11" s="5">
        <f>'Unit C Step 14 Adjustment'!E11*1.02</f>
        <v>36214.568059800004</v>
      </c>
      <c r="F11" s="5">
        <f>'Unit C Step 14 Adjustment'!F11*1.02</f>
        <v>36934.449773520006</v>
      </c>
      <c r="G11" s="5">
        <f>'Unit C Step 14 Adjustment'!G11*1.02</f>
        <v>37668.399074280002</v>
      </c>
      <c r="H11" s="5">
        <f>'Unit C Step 14 Adjustment'!H11*1.02</f>
        <v>38420.203389360002</v>
      </c>
      <c r="I11" s="5">
        <f>'Unit C Step 14 Adjustment'!I11*1.02</f>
        <v>39190.944840839999</v>
      </c>
      <c r="J11" s="5">
        <f>'Unit C Step 14 Adjustment'!J11*1.02</f>
        <v>39978.188654040001</v>
      </c>
      <c r="K11" s="5">
        <f>'Unit C Step 14 Adjustment'!K11*1.02</f>
        <v>40782.475890000002</v>
      </c>
      <c r="L11" s="5">
        <f>'Unit C Step 14 Adjustment'!L11*1.02</f>
        <v>41501.275481640005</v>
      </c>
      <c r="M11" s="5">
        <f>'Unit C Step 14 Adjustment'!M11*1.02</f>
        <v>42233.331068760002</v>
      </c>
      <c r="N11" s="5">
        <f>'Unit C Step 14 Adjustment'!N11*1.02</f>
        <v>42981.077426040007</v>
      </c>
      <c r="O11" s="5">
        <f>'Unit C Step 14 Adjustment'!O11*1.02</f>
        <v>43986.784031400006</v>
      </c>
    </row>
    <row r="12" spans="1:15" x14ac:dyDescent="0.25">
      <c r="A12" s="10" t="s">
        <v>8</v>
      </c>
      <c r="B12" s="2">
        <f>'Unit C Step 14 Adjustment'!B12*1.02</f>
        <v>1358.1464505599999</v>
      </c>
      <c r="C12" s="2">
        <f>'Unit C Step 14 Adjustment'!C12*1.02</f>
        <v>1386.3128396999998</v>
      </c>
      <c r="D12" s="2">
        <f>'Unit C Step 14 Adjustment'!D12*1.02</f>
        <v>1415.1763651799997</v>
      </c>
      <c r="E12" s="2">
        <f>'Unit C Step 14 Adjustment'!E12*1.02</f>
        <v>1444.7994571200002</v>
      </c>
      <c r="F12" s="2">
        <f>'Unit C Step 14 Adjustment'!F12*1.02</f>
        <v>1475.0260402199999</v>
      </c>
      <c r="G12" s="2">
        <f>'Unit C Step 14 Adjustment'!G12*1.02</f>
        <v>1506.10583496</v>
      </c>
      <c r="H12" s="2">
        <f>'Unit C Step 14 Adjustment'!H12*1.02</f>
        <v>1537.8203359200002</v>
      </c>
      <c r="I12" s="2">
        <f>'Unit C Step 14 Adjustment'!I12*1.02</f>
        <v>1570.35683346</v>
      </c>
      <c r="J12" s="2">
        <f>'Unit C Step 14 Adjustment'!J12*1.02</f>
        <v>1603.6737074999999</v>
      </c>
      <c r="K12" s="2">
        <f>'Unit C Step 14 Adjustment'!K12*1.02</f>
        <v>1637.8021731000001</v>
      </c>
      <c r="L12" s="2">
        <f>'Unit C Step 14 Adjustment'!L12*1.02</f>
        <v>1666.8217738799999</v>
      </c>
      <c r="M12" s="2">
        <f>'Unit C Step 14 Adjustment'!M12*1.02</f>
        <v>1696.3928407200001</v>
      </c>
      <c r="N12" s="2">
        <f>'Unit C Step 14 Adjustment'!N12*1.02</f>
        <v>1726.5986137800003</v>
      </c>
      <c r="O12" s="2">
        <f>'Unit C Step 14 Adjustment'!O12*1.02</f>
        <v>1766.9548452830772</v>
      </c>
    </row>
    <row r="13" spans="1:15" x14ac:dyDescent="0.25">
      <c r="A13" s="11"/>
      <c r="B13" s="5">
        <f>'Unit C Step 14 Adjustment'!B13*1.02</f>
        <v>35311.807714559996</v>
      </c>
      <c r="C13" s="5">
        <f>'Unit C Step 14 Adjustment'!C13*1.02</f>
        <v>36044.133832200001</v>
      </c>
      <c r="D13" s="5">
        <f>'Unit C Step 14 Adjustment'!D13*1.02</f>
        <v>36794.585494679995</v>
      </c>
      <c r="E13" s="5">
        <f>'Unit C Step 14 Adjustment'!E13*1.02</f>
        <v>37564.78588512</v>
      </c>
      <c r="F13" s="5">
        <f>'Unit C Step 14 Adjustment'!F13*1.02</f>
        <v>38350.677045720004</v>
      </c>
      <c r="G13" s="5">
        <f>'Unit C Step 14 Adjustment'!G13*1.02</f>
        <v>39158.751708960001</v>
      </c>
      <c r="H13" s="5">
        <f>'Unit C Step 14 Adjustment'!H13*1.02</f>
        <v>39983.328733919996</v>
      </c>
      <c r="I13" s="5">
        <f>'Unit C Step 14 Adjustment'!I13*1.02</f>
        <v>40829.27766996</v>
      </c>
      <c r="J13" s="5">
        <f>'Unit C Step 14 Adjustment'!J13*1.02</f>
        <v>41695.516394999999</v>
      </c>
      <c r="K13" s="5">
        <f>'Unit C Step 14 Adjustment'!K13*1.02</f>
        <v>42582.856500599992</v>
      </c>
      <c r="L13" s="5">
        <f>'Unit C Step 14 Adjustment'!L13*1.02</f>
        <v>43337.366120879997</v>
      </c>
      <c r="M13" s="5">
        <f>'Unit C Step 14 Adjustment'!M13*1.02</f>
        <v>44106.213858720002</v>
      </c>
      <c r="N13" s="5">
        <f>'Unit C Step 14 Adjustment'!N13*1.02</f>
        <v>44891.563958280007</v>
      </c>
      <c r="O13" s="5">
        <f>'Unit C Step 14 Adjustment'!O13*1.02</f>
        <v>45940.825977360008</v>
      </c>
    </row>
    <row r="14" spans="1:15" x14ac:dyDescent="0.25">
      <c r="A14" s="10" t="s">
        <v>9</v>
      </c>
      <c r="B14" s="2">
        <f>'Unit C Step 14 Adjustment'!B14*1.02</f>
        <v>1405.2395710800001</v>
      </c>
      <c r="C14" s="2">
        <f>'Unit C Step 14 Adjustment'!C14*1.02</f>
        <v>1435.1123835000001</v>
      </c>
      <c r="D14" s="2">
        <f>'Unit C Step 14 Adjustment'!D14*1.02</f>
        <v>1465.7239523400001</v>
      </c>
      <c r="E14" s="2">
        <f>'Unit C Step 14 Adjustment'!E14*1.02</f>
        <v>1497.09508764</v>
      </c>
      <c r="F14" s="2">
        <f>'Unit C Step 14 Adjustment'!F14*1.02</f>
        <v>1529.1945743400001</v>
      </c>
      <c r="G14" s="2">
        <f>'Unit C Step 14 Adjustment'!G14*1.02</f>
        <v>1562.1056525999998</v>
      </c>
      <c r="H14" s="2">
        <f>'Unit C Step 14 Adjustment'!H14*1.02</f>
        <v>1595.7554872799999</v>
      </c>
      <c r="I14" s="2">
        <f>'Unit C Step 14 Adjustment'!I14*1.02</f>
        <v>1630.32096372</v>
      </c>
      <c r="J14" s="2">
        <f>'Unit C Step 14 Adjustment'!J14*1.02</f>
        <v>1665.67722168</v>
      </c>
      <c r="K14" s="2">
        <f>'Unit C Step 14 Adjustment'!K14*1.02</f>
        <v>1701.9283113600002</v>
      </c>
      <c r="L14" s="2">
        <f>'Unit C Step 14 Adjustment'!L14*1.02</f>
        <v>1732.25894466</v>
      </c>
      <c r="M14" s="2">
        <f>'Unit C Step 14 Adjustment'!M14*1.02</f>
        <v>1763.5468398000003</v>
      </c>
      <c r="N14" s="2">
        <f>'Unit C Step 14 Adjustment'!N14*1.02</f>
        <v>1796.0000971799998</v>
      </c>
      <c r="O14" s="2">
        <f>'Unit C Step 14 Adjustment'!O14*1.02</f>
        <v>1838.4893577830771</v>
      </c>
    </row>
    <row r="15" spans="1:15" x14ac:dyDescent="0.25">
      <c r="A15" s="11"/>
      <c r="B15" s="5">
        <f>'Unit C Step 14 Adjustment'!B15*1.02</f>
        <v>36536.228848080005</v>
      </c>
      <c r="C15" s="5">
        <f>'Unit C Step 14 Adjustment'!C15*1.02</f>
        <v>37312.921971000003</v>
      </c>
      <c r="D15" s="5">
        <f>'Unit C Step 14 Adjustment'!D15*1.02</f>
        <v>38108.822760840005</v>
      </c>
      <c r="E15" s="5">
        <f>'Unit C Step 14 Adjustment'!E15*1.02</f>
        <v>38924.472278640009</v>
      </c>
      <c r="F15" s="5">
        <f>'Unit C Step 14 Adjustment'!F15*1.02</f>
        <v>39759.058932840002</v>
      </c>
      <c r="G15" s="5">
        <f>'Unit C Step 14 Adjustment'!G15*1.02</f>
        <v>40614.746967599996</v>
      </c>
      <c r="H15" s="5">
        <f>'Unit C Step 14 Adjustment'!H15*1.02</f>
        <v>41489.642669280009</v>
      </c>
      <c r="I15" s="5">
        <f>'Unit C Step 14 Adjustment'!I15*1.02</f>
        <v>42388.345056719998</v>
      </c>
      <c r="J15" s="5">
        <f>'Unit C Step 14 Adjustment'!J15*1.02</f>
        <v>43307.607763679996</v>
      </c>
      <c r="K15" s="5">
        <f>'Unit C Step 14 Adjustment'!K15*1.02</f>
        <v>44250.136095360001</v>
      </c>
      <c r="L15" s="5">
        <f>'Unit C Step 14 Adjustment'!L15*1.02</f>
        <v>45038.732561159995</v>
      </c>
      <c r="M15" s="5">
        <f>'Unit C Step 14 Adjustment'!M15*1.02</f>
        <v>45852.217834800002</v>
      </c>
      <c r="N15" s="5">
        <f>'Unit C Step 14 Adjustment'!N15*1.02</f>
        <v>46696.00252668</v>
      </c>
      <c r="O15" s="5">
        <f>'Unit C Step 14 Adjustment'!O15*1.02</f>
        <v>47800.723302360006</v>
      </c>
    </row>
    <row r="16" spans="1:15" x14ac:dyDescent="0.25">
      <c r="A16" s="10" t="s">
        <v>10</v>
      </c>
      <c r="B16" s="2">
        <f>'Unit C Step 14 Adjustment'!B16*1.02</f>
        <v>1449.3152358000002</v>
      </c>
      <c r="C16" s="2">
        <f>'Unit C Step 14 Adjustment'!C16*1.02</f>
        <v>1481.6540379600001</v>
      </c>
      <c r="D16" s="2">
        <f>'Unit C Step 14 Adjustment'!D16*1.02</f>
        <v>1514.9188869000002</v>
      </c>
      <c r="E16" s="2">
        <f>'Unit C Step 14 Adjustment'!E16*1.02</f>
        <v>1548.9224922600004</v>
      </c>
      <c r="F16" s="2">
        <f>'Unit C Step 14 Adjustment'!F16*1.02</f>
        <v>1583.8937644800003</v>
      </c>
      <c r="G16" s="2">
        <f>'Unit C Step 14 Adjustment'!G16*1.02</f>
        <v>1619.78067846</v>
      </c>
      <c r="H16" s="2">
        <f>'Unit C Step 14 Adjustment'!H16*1.02</f>
        <v>1656.4687789800003</v>
      </c>
      <c r="I16" s="2">
        <f>'Unit C Step 14 Adjustment'!I16*1.02</f>
        <v>1694.1765714600001</v>
      </c>
      <c r="J16" s="2">
        <f>'Unit C Step 14 Adjustment'!J16*1.02</f>
        <v>1732.8520308</v>
      </c>
      <c r="K16" s="2">
        <f>'Unit C Step 14 Adjustment'!K16*1.02</f>
        <v>1773.1610782800003</v>
      </c>
      <c r="L16" s="2">
        <f>'Unit C Step 14 Adjustment'!L16*1.02</f>
        <v>1805.8536511200002</v>
      </c>
      <c r="M16" s="2">
        <f>'Unit C Step 14 Adjustment'!M16*1.02</f>
        <v>1839.1601201399999</v>
      </c>
      <c r="N16" s="2">
        <f>'Unit C Step 14 Adjustment'!N16*1.02</f>
        <v>1873.1533204800003</v>
      </c>
      <c r="O16" s="2">
        <f>'Unit C Step 14 Adjustment'!O16*1.02</f>
        <v>1917.1617140030771</v>
      </c>
    </row>
    <row r="17" spans="1:15" x14ac:dyDescent="0.25">
      <c r="A17" s="11"/>
      <c r="B17" s="5">
        <f>'Unit C Step 14 Adjustment'!B17*1.02</f>
        <v>37682.19613080001</v>
      </c>
      <c r="C17" s="5">
        <f>'Unit C Step 14 Adjustment'!C17*1.02</f>
        <v>38523.004986959997</v>
      </c>
      <c r="D17" s="5">
        <f>'Unit C Step 14 Adjustment'!D17*1.02</f>
        <v>39387.891059400004</v>
      </c>
      <c r="E17" s="5">
        <f>'Unit C Step 14 Adjustment'!E17*1.02</f>
        <v>40271.984798760001</v>
      </c>
      <c r="F17" s="5">
        <f>'Unit C Step 14 Adjustment'!F17*1.02</f>
        <v>41181.237876480001</v>
      </c>
      <c r="G17" s="5">
        <f>'Unit C Step 14 Adjustment'!G17*1.02</f>
        <v>42114.297639960001</v>
      </c>
      <c r="H17" s="5">
        <f>'Unit C Step 14 Adjustment'!H17*1.02</f>
        <v>43068.188253480002</v>
      </c>
      <c r="I17" s="5">
        <f>'Unit C Step 14 Adjustment'!I17*1.02</f>
        <v>44048.590857960007</v>
      </c>
      <c r="J17" s="5">
        <f>'Unit C Step 14 Adjustment'!J17*1.02</f>
        <v>45054.152800800002</v>
      </c>
      <c r="K17" s="5">
        <f>'Unit C Step 14 Adjustment'!K17*1.02</f>
        <v>46102.18803528</v>
      </c>
      <c r="L17" s="5">
        <f>'Unit C Step 14 Adjustment'!L17*1.02</f>
        <v>46952.19492912</v>
      </c>
      <c r="M17" s="5">
        <f>'Unit C Step 14 Adjustment'!M17*1.02</f>
        <v>47818.163123640006</v>
      </c>
      <c r="N17" s="5">
        <f>'Unit C Step 14 Adjustment'!N17*1.02</f>
        <v>48701.986332480003</v>
      </c>
      <c r="O17" s="5">
        <f>'Unit C Step 14 Adjustment'!O17*1.02</f>
        <v>49846.204564080006</v>
      </c>
    </row>
    <row r="18" spans="1:15" x14ac:dyDescent="0.25">
      <c r="A18" s="10" t="s">
        <v>11</v>
      </c>
      <c r="B18" s="2">
        <f>'Unit C Step 14 Adjustment'!B18*1.02</f>
        <v>1506.8758064400001</v>
      </c>
      <c r="C18" s="2">
        <f>'Unit C Step 14 Adjustment'!C18*1.02</f>
        <v>1540.7441465400002</v>
      </c>
      <c r="D18" s="2">
        <f>'Unit C Step 14 Adjustment'!D18*1.02</f>
        <v>1575.56974848</v>
      </c>
      <c r="E18" s="2">
        <f>'Unit C Step 14 Adjustment'!E18*1.02</f>
        <v>1611.2693721000001</v>
      </c>
      <c r="F18" s="2">
        <f>'Unit C Step 14 Adjustment'!F18*1.02</f>
        <v>1647.86382744</v>
      </c>
      <c r="G18" s="2">
        <f>'Unit C Step 14 Adjustment'!G18*1.02</f>
        <v>1685.41554462</v>
      </c>
      <c r="H18" s="2">
        <f>'Unit C Step 14 Adjustment'!H18*1.02</f>
        <v>1723.9037135999999</v>
      </c>
      <c r="I18" s="2">
        <f>'Unit C Step 14 Adjustment'!I18*1.02</f>
        <v>1763.8589904</v>
      </c>
      <c r="J18" s="2">
        <f>'Unit C Step 14 Adjustment'!J18*1.02</f>
        <v>1805.6143356600001</v>
      </c>
      <c r="K18" s="2">
        <f>'Unit C Step 14 Adjustment'!K18*1.02</f>
        <v>1848.4101829200001</v>
      </c>
      <c r="L18" s="2">
        <f>'Unit C Step 14 Adjustment'!L18*1.02</f>
        <v>1882.61148366</v>
      </c>
      <c r="M18" s="2">
        <f>'Unit C Step 14 Adjustment'!M18*1.02</f>
        <v>1917.4787056799998</v>
      </c>
      <c r="N18" s="2">
        <f>'Unit C Step 14 Adjustment'!N18*1.02</f>
        <v>1953.0118489800002</v>
      </c>
      <c r="O18" s="2">
        <f>'Unit C Step 14 Adjustment'!O18*1.02</f>
        <v>1998.6330206030768</v>
      </c>
    </row>
    <row r="19" spans="1:15" x14ac:dyDescent="0.25">
      <c r="A19" s="11"/>
      <c r="B19" s="5">
        <f>'Unit C Step 14 Adjustment'!B19*1.02</f>
        <v>39178.770967440003</v>
      </c>
      <c r="C19" s="5">
        <f>'Unit C Step 14 Adjustment'!C19*1.02</f>
        <v>40059.347810040003</v>
      </c>
      <c r="D19" s="5">
        <f>'Unit C Step 14 Adjustment'!D19*1.02</f>
        <v>40964.81346048</v>
      </c>
      <c r="E19" s="5">
        <f>'Unit C Step 14 Adjustment'!E19*1.02</f>
        <v>41893.003674599997</v>
      </c>
      <c r="F19" s="5">
        <f>'Unit C Step 14 Adjustment'!F19*1.02</f>
        <v>42844.459513440008</v>
      </c>
      <c r="G19" s="5">
        <f>'Unit C Step 14 Adjustment'!G19*1.02</f>
        <v>43820.804160120002</v>
      </c>
      <c r="H19" s="5">
        <f>'Unit C Step 14 Adjustment'!H19*1.02</f>
        <v>44821.496553600002</v>
      </c>
      <c r="I19" s="5">
        <f>'Unit C Step 14 Adjustment'!I19*1.02</f>
        <v>45860.333750400008</v>
      </c>
      <c r="J19" s="5">
        <f>'Unit C Step 14 Adjustment'!J19*1.02</f>
        <v>46945.972727159999</v>
      </c>
      <c r="K19" s="5">
        <f>'Unit C Step 14 Adjustment'!K19*1.02</f>
        <v>48058.664755920006</v>
      </c>
      <c r="L19" s="5">
        <f>'Unit C Step 14 Adjustment'!L19*1.02</f>
        <v>48947.898575160005</v>
      </c>
      <c r="M19" s="5">
        <f>'Unit C Step 14 Adjustment'!M19*1.02</f>
        <v>49854.446347680001</v>
      </c>
      <c r="N19" s="5">
        <f>'Unit C Step 14 Adjustment'!N19*1.02</f>
        <v>50778.308073479995</v>
      </c>
      <c r="O19" s="5">
        <f>'Unit C Step 14 Adjustment'!O19*1.02</f>
        <v>51964.458535680002</v>
      </c>
    </row>
    <row r="20" spans="1:15" x14ac:dyDescent="0.25">
      <c r="A20" s="10" t="s">
        <v>12</v>
      </c>
      <c r="B20" s="2">
        <f>'Unit C Step 14 Adjustment'!B20*1.02</f>
        <v>1583.2278432000001</v>
      </c>
      <c r="C20" s="2">
        <f>'Unit C Step 14 Adjustment'!C20*1.02</f>
        <v>1618.9586818800001</v>
      </c>
      <c r="D20" s="2">
        <f>'Unit C Step 14 Adjustment'!D20*1.02</f>
        <v>1655.5427322</v>
      </c>
      <c r="E20" s="2">
        <f>'Unit C Step 14 Adjustment'!E20*1.02</f>
        <v>1693.2193096200001</v>
      </c>
      <c r="F20" s="2">
        <f>'Unit C Step 14 Adjustment'!F20*1.02</f>
        <v>1731.7699087200001</v>
      </c>
      <c r="G20" s="2">
        <f>'Unit C Step 14 Adjustment'!G20*1.02</f>
        <v>1772.0061210600002</v>
      </c>
      <c r="H20" s="2">
        <f>'Unit C Step 14 Adjustment'!H20*1.02</f>
        <v>1813.7406562800002</v>
      </c>
      <c r="I20" s="2">
        <f>'Unit C Step 14 Adjustment'!I20*1.02</f>
        <v>1856.52609852</v>
      </c>
      <c r="J20" s="2">
        <f>'Unit C Step 14 Adjustment'!J20*1.02</f>
        <v>1900.53933312</v>
      </c>
      <c r="K20" s="2">
        <f>'Unit C Step 14 Adjustment'!K20*1.02</f>
        <v>1945.5202345800001</v>
      </c>
      <c r="L20" s="2">
        <f>'Unit C Step 14 Adjustment'!L20*1.02</f>
        <v>1981.66727406</v>
      </c>
      <c r="M20" s="2">
        <f>'Unit C Step 14 Adjustment'!M20*1.02</f>
        <v>2018.5010448600003</v>
      </c>
      <c r="N20" s="2">
        <f>'Unit C Step 14 Adjustment'!N20*1.02</f>
        <v>2056.0839771000001</v>
      </c>
      <c r="O20" s="2">
        <f>'Unit C Step 14 Adjustment'!O20*1.02</f>
        <v>2103.7549376630768</v>
      </c>
    </row>
    <row r="21" spans="1:15" x14ac:dyDescent="0.25">
      <c r="A21" s="11"/>
      <c r="B21" s="5">
        <f>'Unit C Step 14 Adjustment'!B21*1.02</f>
        <v>41163.923923200004</v>
      </c>
      <c r="C21" s="5">
        <f>'Unit C Step 14 Adjustment'!C21*1.02</f>
        <v>42092.925728880007</v>
      </c>
      <c r="D21" s="5">
        <f>'Unit C Step 14 Adjustment'!D21*1.02</f>
        <v>43044.111037200004</v>
      </c>
      <c r="E21" s="5">
        <f>'Unit C Step 14 Adjustment'!E21*1.02</f>
        <v>44023.702050119995</v>
      </c>
      <c r="F21" s="5">
        <f>'Unit C Step 14 Adjustment'!F21*1.02</f>
        <v>45026.01762672</v>
      </c>
      <c r="G21" s="5">
        <f>'Unit C Step 14 Adjustment'!G21*1.02</f>
        <v>46072.15914756</v>
      </c>
      <c r="H21" s="5">
        <f>'Unit C Step 14 Adjustment'!H21*1.02</f>
        <v>47157.257063279998</v>
      </c>
      <c r="I21" s="5">
        <f>'Unit C Step 14 Adjustment'!I21*1.02</f>
        <v>48269.678561519999</v>
      </c>
      <c r="J21" s="5">
        <f>'Unit C Step 14 Adjustment'!J21*1.02</f>
        <v>49414.022661119998</v>
      </c>
      <c r="K21" s="5">
        <f>'Unit C Step 14 Adjustment'!K21*1.02</f>
        <v>50583.526099080002</v>
      </c>
      <c r="L21" s="5">
        <f>'Unit C Step 14 Adjustment'!L21*1.02</f>
        <v>51523.349125559995</v>
      </c>
      <c r="M21" s="5">
        <f>'Unit C Step 14 Adjustment'!M21*1.02</f>
        <v>52481.027166360007</v>
      </c>
      <c r="N21" s="5">
        <f>'Unit C Step 14 Adjustment'!N21*1.02</f>
        <v>53458.1834046</v>
      </c>
      <c r="O21" s="5">
        <f>'Unit C Step 14 Adjustment'!O21*1.02</f>
        <v>54697.628379239999</v>
      </c>
    </row>
    <row r="22" spans="1:15" x14ac:dyDescent="0.25">
      <c r="A22" s="10" t="s">
        <v>13</v>
      </c>
      <c r="B22" s="2">
        <f>'Unit C Step 14 Adjustment'!B22*1.02</f>
        <v>1642.8486078000001</v>
      </c>
      <c r="C22" s="2">
        <f>'Unit C Step 14 Adjustment'!C22*1.02</f>
        <v>1684.4478777600002</v>
      </c>
      <c r="D22" s="2">
        <f>'Unit C Step 14 Adjustment'!D22*1.02</f>
        <v>1727.0668396800002</v>
      </c>
      <c r="E22" s="2">
        <f>'Unit C Step 14 Adjustment'!E22*1.02</f>
        <v>1771.5587051999998</v>
      </c>
      <c r="F22" s="2">
        <f>'Unit C Step 14 Adjustment'!F22*1.02</f>
        <v>1818.1003596600001</v>
      </c>
      <c r="G22" s="2">
        <f>'Unit C Step 14 Adjustment'!G22*1.02</f>
        <v>1865.9218315800001</v>
      </c>
      <c r="H22" s="2">
        <f>'Unit C Step 14 Adjustment'!H22*1.02</f>
        <v>1915.08555108</v>
      </c>
      <c r="I22" s="2">
        <f>'Unit C Step 14 Adjustment'!I22*1.02</f>
        <v>1965.7163784000002</v>
      </c>
      <c r="J22" s="2">
        <f>'Unit C Step 14 Adjustment'!J22*1.02</f>
        <v>2017.7310733800002</v>
      </c>
      <c r="K22" s="2">
        <f>'Unit C Step 14 Adjustment'!K22*1.02</f>
        <v>2071.19206614</v>
      </c>
      <c r="L22" s="2">
        <f>'Unit C Step 14 Adjustment'!L22*1.02</f>
        <v>2109.84671544</v>
      </c>
      <c r="M22" s="2">
        <f>'Unit C Step 14 Adjustment'!M22*1.02</f>
        <v>2149.2505261800002</v>
      </c>
      <c r="N22" s="2">
        <f>'Unit C Step 14 Adjustment'!N22*1.02</f>
        <v>2189.4347134200002</v>
      </c>
      <c r="O22" s="2">
        <f>'Unit C Step 14 Adjustment'!O22*1.02</f>
        <v>2239.7693591030775</v>
      </c>
    </row>
    <row r="23" spans="1:15" x14ac:dyDescent="0.25">
      <c r="A23" s="11"/>
      <c r="B23" s="5">
        <f>'Unit C Step 14 Adjustment'!B23*1.02</f>
        <v>42714.06380280001</v>
      </c>
      <c r="C23" s="5">
        <f>'Unit C Step 14 Adjustment'!C23*1.02</f>
        <v>43795.644821760005</v>
      </c>
      <c r="D23" s="5">
        <f>'Unit C Step 14 Adjustment'!D23*1.02</f>
        <v>44903.737831679995</v>
      </c>
      <c r="E23" s="5">
        <f>'Unit C Step 14 Adjustment'!E23*1.02</f>
        <v>46060.526335200004</v>
      </c>
      <c r="F23" s="5">
        <f>'Unit C Step 14 Adjustment'!F23*1.02</f>
        <v>47270.609351160005</v>
      </c>
      <c r="G23" s="5">
        <f>'Unit C Step 14 Adjustment'!G23*1.02</f>
        <v>48513.967621080003</v>
      </c>
      <c r="H23" s="5">
        <f>'Unit C Step 14 Adjustment'!H23*1.02</f>
        <v>49792.224328080003</v>
      </c>
      <c r="I23" s="5">
        <f>'Unit C Step 14 Adjustment'!I23*1.02</f>
        <v>51108.62583840001</v>
      </c>
      <c r="J23" s="5">
        <f>'Unit C Step 14 Adjustment'!J23*1.02</f>
        <v>52461.007907880004</v>
      </c>
      <c r="K23" s="5">
        <f>'Unit C Step 14 Adjustment'!K23*1.02</f>
        <v>53850.993719639999</v>
      </c>
      <c r="L23" s="5">
        <f>'Unit C Step 14 Adjustment'!L23*1.02</f>
        <v>54856.014601439994</v>
      </c>
      <c r="M23" s="5">
        <f>'Unit C Step 14 Adjustment'!M23*1.02</f>
        <v>55880.51368068</v>
      </c>
      <c r="N23" s="5">
        <f>'Unit C Step 14 Adjustment'!N23*1.02</f>
        <v>56925.302548920001</v>
      </c>
      <c r="O23" s="5">
        <f>'Unit C Step 14 Adjustment'!O23*1.02</f>
        <v>58234.003336680013</v>
      </c>
    </row>
    <row r="24" spans="1:15" x14ac:dyDescent="0.25">
      <c r="A24" s="10" t="s">
        <v>14</v>
      </c>
      <c r="B24" s="2">
        <f>'Unit C Step 14 Adjustment'!B24*1.02</f>
        <v>1716.4641243000001</v>
      </c>
      <c r="C24" s="2">
        <f>'Unit C Step 14 Adjustment'!C24*1.02</f>
        <v>1761.8196064799999</v>
      </c>
      <c r="D24" s="2">
        <f>'Unit C Step 14 Adjustment'!D24*1.02</f>
        <v>1809.5682432600001</v>
      </c>
      <c r="E24" s="2">
        <f>'Unit C Step 14 Adjustment'!E24*1.02</f>
        <v>1858.69034268</v>
      </c>
      <c r="F24" s="2">
        <f>'Unit C Step 14 Adjustment'!F24*1.02</f>
        <v>1909.2899549399999</v>
      </c>
      <c r="G24" s="2">
        <f>'Unit C Step 14 Adjustment'!G24*1.02</f>
        <v>1961.32545996</v>
      </c>
      <c r="H24" s="2">
        <f>'Unit C Step 14 Adjustment'!H24*1.02</f>
        <v>2014.90090794</v>
      </c>
      <c r="I24" s="2">
        <f>'Unit C Step 14 Adjustment'!I24*1.02</f>
        <v>2070.0995390399999</v>
      </c>
      <c r="J24" s="2">
        <f>'Unit C Step 14 Adjustment'!J24*1.02</f>
        <v>2126.8901381999999</v>
      </c>
      <c r="K24" s="2">
        <f>'Unit C Step 14 Adjustment'!K24*1.02</f>
        <v>2185.3975656600001</v>
      </c>
      <c r="L24" s="2">
        <f>'Unit C Step 14 Adjustment'!L24*1.02</f>
        <v>2226.2996992799999</v>
      </c>
      <c r="M24" s="2">
        <f>'Unit C Step 14 Adjustment'!M24*1.02</f>
        <v>2268.0030194399997</v>
      </c>
      <c r="N24" s="2">
        <f>'Unit C Step 14 Adjustment'!N24*1.02</f>
        <v>2310.5387412000005</v>
      </c>
      <c r="O24" s="2">
        <f>'Unit C Step 14 Adjustment'!O24*1.02</f>
        <v>2363.2977565430774</v>
      </c>
    </row>
    <row r="25" spans="1:15" x14ac:dyDescent="0.25">
      <c r="A25" s="11"/>
      <c r="B25" s="5">
        <f>'Unit C Step 14 Adjustment'!B25*1.02</f>
        <v>44628.0672318</v>
      </c>
      <c r="C25" s="5">
        <f>'Unit C Step 14 Adjustment'!C25*1.02</f>
        <v>45807.309768480001</v>
      </c>
      <c r="D25" s="5">
        <f>'Unit C Step 14 Adjustment'!D25*1.02</f>
        <v>47048.774324760001</v>
      </c>
      <c r="E25" s="5">
        <f>'Unit C Step 14 Adjustment'!E25*1.02</f>
        <v>48325.948909679995</v>
      </c>
      <c r="F25" s="5">
        <f>'Unit C Step 14 Adjustment'!F25*1.02</f>
        <v>49641.538828440003</v>
      </c>
      <c r="G25" s="5">
        <f>'Unit C Step 14 Adjustment'!G25*1.02</f>
        <v>50994.461958960004</v>
      </c>
      <c r="H25" s="5">
        <f>'Unit C Step 14 Adjustment'!H25*1.02</f>
        <v>52387.423606440003</v>
      </c>
      <c r="I25" s="5">
        <f>'Unit C Step 14 Adjustment'!I25*1.02</f>
        <v>53822.588015040004</v>
      </c>
      <c r="J25" s="5">
        <f>'Unit C Step 14 Adjustment'!J25*1.02</f>
        <v>55299.143593200002</v>
      </c>
      <c r="K25" s="5">
        <f>'Unit C Step 14 Adjustment'!K25*1.02</f>
        <v>56820.336707160001</v>
      </c>
      <c r="L25" s="5">
        <f>'Unit C Step 14 Adjustment'!L25*1.02</f>
        <v>57883.792181280005</v>
      </c>
      <c r="M25" s="5">
        <f>'Unit C Step 14 Adjustment'!M25*1.02</f>
        <v>58968.078505439997</v>
      </c>
      <c r="N25" s="5">
        <f>'Unit C Step 14 Adjustment'!N25*1.02</f>
        <v>60074.007271200004</v>
      </c>
      <c r="O25" s="5">
        <f>'Unit C Step 14 Adjustment'!O25*1.02</f>
        <v>61445.741670120005</v>
      </c>
    </row>
    <row r="26" spans="1:15" x14ac:dyDescent="0.25">
      <c r="A26" s="10" t="s">
        <v>15</v>
      </c>
      <c r="B26" s="2">
        <f>'Unit C Step 14 Adjustment'!B26*1.02</f>
        <v>1800.6303310799999</v>
      </c>
      <c r="C26" s="2">
        <f>'Unit C Step 14 Adjustment'!C26*1.02</f>
        <v>1851.1883232600003</v>
      </c>
      <c r="D26" s="2">
        <f>'Unit C Step 14 Adjustment'!D26*1.02</f>
        <v>1903.2342333000001</v>
      </c>
      <c r="E26" s="2">
        <f>'Unit C Step 14 Adjustment'!E26*1.02</f>
        <v>1956.8408963400002</v>
      </c>
      <c r="F26" s="2">
        <f>'Unit C Step 14 Adjustment'!F26*1.02</f>
        <v>2012.1643876800001</v>
      </c>
      <c r="G26" s="2">
        <f>'Unit C Step 14 Adjustment'!G26*1.02</f>
        <v>2069.1734922600003</v>
      </c>
      <c r="H26" s="2">
        <f>'Unit C Step 14 Adjustment'!H26*1.02</f>
        <v>2127.8682100800002</v>
      </c>
      <c r="I26" s="2">
        <f>'Unit C Step 14 Adjustment'!I26*1.02</f>
        <v>2188.3213762800001</v>
      </c>
      <c r="J26" s="2">
        <f>'Unit C Step 14 Adjustment'!J26*1.02</f>
        <v>2250.7098762000001</v>
      </c>
      <c r="K26" s="2">
        <f>'Unit C Step 14 Adjustment'!K26*1.02</f>
        <v>2314.9192546199997</v>
      </c>
      <c r="L26" s="2">
        <f>'Unit C Step 14 Adjustment'!L26*1.02</f>
        <v>2358.4226432400001</v>
      </c>
      <c r="M26" s="2">
        <f>'Unit C Step 14 Adjustment'!M26*1.02</f>
        <v>2402.7480284400003</v>
      </c>
      <c r="N26" s="2">
        <f>'Unit C Step 14 Adjustment'!N26*1.02</f>
        <v>2449.2792778800003</v>
      </c>
      <c r="O26" s="2">
        <f>'Unit C Step 14 Adjustment'!O26*1.02</f>
        <v>2506.741362263077</v>
      </c>
    </row>
    <row r="27" spans="1:15" x14ac:dyDescent="0.25">
      <c r="A27" s="11"/>
      <c r="B27" s="5">
        <f>'Unit C Step 14 Adjustment'!B27*1.02</f>
        <v>46816.38860808</v>
      </c>
      <c r="C27" s="5">
        <f>'Unit C Step 14 Adjustment'!C27*1.02</f>
        <v>48130.896404760002</v>
      </c>
      <c r="D27" s="5">
        <f>'Unit C Step 14 Adjustment'!D27*1.02</f>
        <v>49484.090065800003</v>
      </c>
      <c r="E27" s="5">
        <f>'Unit C Step 14 Adjustment'!E27*1.02</f>
        <v>50877.863304840001</v>
      </c>
      <c r="F27" s="5">
        <f>'Unit C Step 14 Adjustment'!F27*1.02</f>
        <v>52316.274079679999</v>
      </c>
      <c r="G27" s="5">
        <f>'Unit C Step 14 Adjustment'!G27*1.02</f>
        <v>53798.510798760006</v>
      </c>
      <c r="H27" s="5">
        <f>'Unit C Step 14 Adjustment'!H27*1.02</f>
        <v>55324.573462080007</v>
      </c>
      <c r="I27" s="5">
        <f>'Unit C Step 14 Adjustment'!I27*1.02</f>
        <v>56896.355783280007</v>
      </c>
      <c r="J27" s="5">
        <f>'Unit C Step 14 Adjustment'!J27*1.02</f>
        <v>58518.456781200002</v>
      </c>
      <c r="K27" s="5">
        <f>'Unit C Step 14 Adjustment'!K27*1.02</f>
        <v>60187.900620120003</v>
      </c>
      <c r="L27" s="5">
        <f>'Unit C Step 14 Adjustment'!L27*1.02</f>
        <v>61318.988724239993</v>
      </c>
      <c r="M27" s="5">
        <f>'Unit C Step 14 Adjustment'!M27*1.02</f>
        <v>62471.448739439991</v>
      </c>
      <c r="N27" s="5">
        <f>'Unit C Step 14 Adjustment'!N27*1.02</f>
        <v>63681.261224880007</v>
      </c>
      <c r="O27" s="5">
        <f>'Unit C Step 14 Adjustment'!O27*1.02</f>
        <v>65175.275418840007</v>
      </c>
    </row>
    <row r="28" spans="1:15" x14ac:dyDescent="0.25">
      <c r="A28" s="10" t="s">
        <v>16</v>
      </c>
      <c r="B28" s="2">
        <f>'Unit C Step 14 Adjustment'!B28*1.02</f>
        <v>1900.6954084200001</v>
      </c>
      <c r="C28" s="2">
        <f>'Unit C Step 14 Adjustment'!C28*1.02</f>
        <v>1953.2615694600001</v>
      </c>
      <c r="D28" s="2">
        <f>'Unit C Step 14 Adjustment'!D28*1.02</f>
        <v>2007.48212868</v>
      </c>
      <c r="E28" s="2">
        <f>'Unit C Step 14 Adjustment'!E28*1.02</f>
        <v>2063.2842509399998</v>
      </c>
      <c r="F28" s="2">
        <f>'Unit C Step 14 Adjustment'!F28*1.02</f>
        <v>2120.70955632</v>
      </c>
      <c r="G28" s="2">
        <f>'Unit C Step 14 Adjustment'!G28*1.02</f>
        <v>2179.9037151000002</v>
      </c>
      <c r="H28" s="2">
        <f>'Unit C Step 14 Adjustment'!H28*1.02</f>
        <v>2240.8771323000005</v>
      </c>
      <c r="I28" s="2">
        <f>'Unit C Step 14 Adjustment'!I28*1.02</f>
        <v>2303.6610229799999</v>
      </c>
      <c r="J28" s="2">
        <f>'Unit C Step 14 Adjustment'!J28*1.02</f>
        <v>2368.3282222799999</v>
      </c>
      <c r="K28" s="2">
        <f>'Unit C Step 14 Adjustment'!K28*1.02</f>
        <v>2435.8255870200005</v>
      </c>
      <c r="L28" s="2">
        <f>'Unit C Step 14 Adjustment'!L28*1.02</f>
        <v>2483.1788330400004</v>
      </c>
      <c r="M28" s="2">
        <f>'Unit C Step 14 Adjustment'!M28*1.02</f>
        <v>2532.91482864</v>
      </c>
      <c r="N28" s="2">
        <f>'Unit C Step 14 Adjustment'!N28*1.02</f>
        <v>2583.5872760399998</v>
      </c>
      <c r="O28" s="2">
        <f>'Unit C Step 14 Adjustment'!O28*1.02</f>
        <v>2644.6078772630772</v>
      </c>
    </row>
    <row r="29" spans="1:15" x14ac:dyDescent="0.25">
      <c r="A29" s="11"/>
      <c r="B29" s="5">
        <f>'Unit C Step 14 Adjustment'!B29*1.02</f>
        <v>49418.080618920001</v>
      </c>
      <c r="C29" s="5">
        <f>'Unit C Step 14 Adjustment'!C29*1.02</f>
        <v>50784.800805960003</v>
      </c>
      <c r="D29" s="5">
        <f>'Unit C Step 14 Adjustment'!D29*1.02</f>
        <v>52194.53534568</v>
      </c>
      <c r="E29" s="5">
        <f>'Unit C Step 14 Adjustment'!E29*1.02</f>
        <v>53645.390524440001</v>
      </c>
      <c r="F29" s="5">
        <f>'Unit C Step 14 Adjustment'!F29*1.02</f>
        <v>55138.448464320005</v>
      </c>
      <c r="G29" s="5">
        <f>'Unit C Step 14 Adjustment'!G29*1.02</f>
        <v>56677.496592600008</v>
      </c>
      <c r="H29" s="5">
        <f>'Unit C Step 14 Adjustment'!H29*1.02</f>
        <v>58262.805439800002</v>
      </c>
      <c r="I29" s="5">
        <f>'Unit C Step 14 Adjustment'!I29*1.02</f>
        <v>59895.186597479995</v>
      </c>
      <c r="J29" s="5">
        <f>'Unit C Step 14 Adjustment'!J29*1.02</f>
        <v>61576.533779279998</v>
      </c>
      <c r="K29" s="5">
        <f>'Unit C Step 14 Adjustment'!K29*1.02</f>
        <v>63331.465262520011</v>
      </c>
      <c r="L29" s="5">
        <f>'Unit C Step 14 Adjustment'!L29*1.02</f>
        <v>64562.649659039991</v>
      </c>
      <c r="M29" s="5">
        <f>'Unit C Step 14 Adjustment'!M29*1.02</f>
        <v>65855.785544640006</v>
      </c>
      <c r="N29" s="5">
        <f>'Unit C Step 14 Adjustment'!N29*1.02</f>
        <v>67173.269177040012</v>
      </c>
      <c r="O29" s="5">
        <f>'Unit C Step 14 Adjustment'!O29*1.02</f>
        <v>68759.80480884001</v>
      </c>
    </row>
    <row r="30" spans="1:15" x14ac:dyDescent="0.25">
      <c r="A30" s="10" t="s">
        <v>17</v>
      </c>
      <c r="B30" s="2">
        <f>'Unit C Step 14 Adjustment'!B30*1.02</f>
        <v>1984.9552603800003</v>
      </c>
      <c r="C30" s="2">
        <f>'Unit C Step 14 Adjustment'!C30*1.02</f>
        <v>2040.944673</v>
      </c>
      <c r="D30" s="2">
        <f>'Unit C Step 14 Adjustment'!D30*1.02</f>
        <v>2098.68212898</v>
      </c>
      <c r="E30" s="2">
        <f>'Unit C Step 14 Adjustment'!E30*1.02</f>
        <v>2158.1676283199999</v>
      </c>
      <c r="F30" s="2">
        <f>'Unit C Step 14 Adjustment'!F30*1.02</f>
        <v>2219.4219810600002</v>
      </c>
      <c r="G30" s="2">
        <f>'Unit C Step 14 Adjustment'!G30*1.02</f>
        <v>2282.5700474399996</v>
      </c>
      <c r="H30" s="2">
        <f>'Unit C Step 14 Adjustment'!H30*1.02</f>
        <v>2347.6118274599999</v>
      </c>
      <c r="I30" s="2">
        <f>'Unit C Step 14 Adjustment'!I30*1.02</f>
        <v>2414.8594717199999</v>
      </c>
      <c r="J30" s="2">
        <f>'Unit C Step 14 Adjustment'!J30*1.02</f>
        <v>2486.2587189600004</v>
      </c>
      <c r="K30" s="2">
        <f>'Unit C Step 14 Adjustment'!K30*1.02</f>
        <v>2561.7991641600001</v>
      </c>
      <c r="L30" s="2">
        <f>'Unit C Step 14 Adjustment'!L30*1.02</f>
        <v>2613.0438876600001</v>
      </c>
      <c r="M30" s="2">
        <f>'Unit C Step 14 Adjustment'!M30*1.02</f>
        <v>2665.2770880600006</v>
      </c>
      <c r="N30" s="2">
        <f>'Unit C Step 14 Adjustment'!N30*1.02</f>
        <v>2718.5924105399999</v>
      </c>
      <c r="O30" s="2">
        <f>'Unit C Step 14 Adjustment'!O30*1.02</f>
        <v>2782.3079119430772</v>
      </c>
    </row>
    <row r="31" spans="1:15" x14ac:dyDescent="0.25">
      <c r="A31" s="11"/>
      <c r="B31" s="5">
        <f>'Unit C Step 14 Adjustment'!B31*1.02</f>
        <v>51608.836769879999</v>
      </c>
      <c r="C31" s="5">
        <f>'Unit C Step 14 Adjustment'!C31*1.02</f>
        <v>53064.561497999995</v>
      </c>
      <c r="D31" s="5">
        <f>'Unit C Step 14 Adjustment'!D31*1.02</f>
        <v>54565.735353479999</v>
      </c>
      <c r="E31" s="5">
        <f>'Unit C Step 14 Adjustment'!E31*1.02</f>
        <v>56112.358336320001</v>
      </c>
      <c r="F31" s="5">
        <f>'Unit C Step 14 Adjustment'!F31*1.02</f>
        <v>57704.971507560003</v>
      </c>
      <c r="G31" s="5">
        <f>'Unit C Step 14 Adjustment'!G31*1.02</f>
        <v>59346.821233440001</v>
      </c>
      <c r="H31" s="5">
        <f>'Unit C Step 14 Adjustment'!H31*1.02</f>
        <v>61037.90751396001</v>
      </c>
      <c r="I31" s="5">
        <f>'Unit C Step 14 Adjustment'!I31*1.02</f>
        <v>62786.346264720007</v>
      </c>
      <c r="J31" s="5">
        <f>'Unit C Step 14 Adjustment'!J31*1.02</f>
        <v>64642.726692960001</v>
      </c>
      <c r="K31" s="5">
        <f>'Unit C Step 14 Adjustment'!K31*1.02</f>
        <v>66606.778268160007</v>
      </c>
      <c r="L31" s="5">
        <f>'Unit C Step 14 Adjustment'!L31*1.02</f>
        <v>67939.141079160006</v>
      </c>
      <c r="M31" s="5">
        <f>'Unit C Step 14 Adjustment'!M31*1.02</f>
        <v>69297.204289559988</v>
      </c>
      <c r="N31" s="5">
        <f>'Unit C Step 14 Adjustment'!N31*1.02</f>
        <v>70683.402674040015</v>
      </c>
      <c r="O31" s="5">
        <f>'Unit C Step 14 Adjustment'!O31*1.02</f>
        <v>72340.00571052001</v>
      </c>
    </row>
    <row r="32" spans="1:15" x14ac:dyDescent="0.25">
      <c r="A32" s="10" t="s">
        <v>18</v>
      </c>
      <c r="B32" s="2">
        <f>'Unit C Step 14 Adjustment'!B32*1.02</f>
        <v>2080.4109138600002</v>
      </c>
      <c r="C32" s="2">
        <f>'Unit C Step 14 Adjustment'!C32*1.02</f>
        <v>2139.9692483399999</v>
      </c>
      <c r="D32" s="2">
        <f>'Unit C Step 14 Adjustment'!D32*1.02</f>
        <v>2201.4212964599997</v>
      </c>
      <c r="E32" s="2">
        <f>'Unit C Step 14 Adjustment'!E32*1.02</f>
        <v>2264.6838180600002</v>
      </c>
      <c r="F32" s="2">
        <f>'Unit C Step 14 Adjustment'!F32*1.02</f>
        <v>2329.90248342</v>
      </c>
      <c r="G32" s="2">
        <f>'Unit C Step 14 Adjustment'!G32*1.02</f>
        <v>2397.1085076000004</v>
      </c>
      <c r="H32" s="2">
        <f>'Unit C Step 14 Adjustment'!H32*1.02</f>
        <v>2468.2164142799998</v>
      </c>
      <c r="I32" s="2">
        <f>'Unit C Step 14 Adjustment'!I32*1.02</f>
        <v>2543.75685948</v>
      </c>
      <c r="J32" s="2">
        <f>'Unit C Step 14 Adjustment'!J32*1.02</f>
        <v>2621.7528893999997</v>
      </c>
      <c r="K32" s="2">
        <f>'Unit C Step 14 Adjustment'!K32*1.02</f>
        <v>2702.2669341600003</v>
      </c>
      <c r="L32" s="2">
        <f>'Unit C Step 14 Adjustment'!L32*1.02</f>
        <v>2756.3210130600005</v>
      </c>
      <c r="M32" s="2">
        <f>'Unit C Step 14 Adjustment'!M32*1.02</f>
        <v>2811.4572140400001</v>
      </c>
      <c r="N32" s="2">
        <f>'Unit C Step 14 Adjustment'!N32*1.02</f>
        <v>2867.7171571800004</v>
      </c>
      <c r="O32" s="2">
        <f>'Unit C Step 14 Adjustment'!O32*1.02</f>
        <v>2934.4397093630769</v>
      </c>
    </row>
    <row r="33" spans="1:15" x14ac:dyDescent="0.25">
      <c r="A33" s="11"/>
      <c r="B33" s="5">
        <f>'Unit C Step 14 Adjustment'!B33*1.02</f>
        <v>54090.683760360007</v>
      </c>
      <c r="C33" s="5">
        <f>'Unit C Step 14 Adjustment'!C33*1.02</f>
        <v>55639.200456840001</v>
      </c>
      <c r="D33" s="5">
        <f>'Unit C Step 14 Adjustment'!D33*1.02</f>
        <v>57236.953707960005</v>
      </c>
      <c r="E33" s="5">
        <f>'Unit C Step 14 Adjustment'!E33*1.02</f>
        <v>58881.779269560007</v>
      </c>
      <c r="F33" s="5">
        <f>'Unit C Step 14 Adjustment'!F33*1.02</f>
        <v>60577.464568920004</v>
      </c>
      <c r="G33" s="5">
        <f>'Unit C Step 14 Adjustment'!G33*1.02</f>
        <v>62324.821197600002</v>
      </c>
      <c r="H33" s="5">
        <f>'Unit C Step 14 Adjustment'!H33*1.02</f>
        <v>64173.626771280004</v>
      </c>
      <c r="I33" s="5">
        <f>'Unit C Step 14 Adjustment'!I33*1.02</f>
        <v>66137.678346479996</v>
      </c>
      <c r="J33" s="5">
        <f>'Unit C Step 14 Adjustment'!J33*1.02</f>
        <v>68165.575124399998</v>
      </c>
      <c r="K33" s="5">
        <f>'Unit C Step 14 Adjustment'!K33*1.02</f>
        <v>70258.940288159996</v>
      </c>
      <c r="L33" s="5">
        <f>'Unit C Step 14 Adjustment'!L33*1.02</f>
        <v>71664.346339559997</v>
      </c>
      <c r="M33" s="5">
        <f>'Unit C Step 14 Adjustment'!M33*1.02</f>
        <v>73097.88756504</v>
      </c>
      <c r="N33" s="5">
        <f>'Unit C Step 14 Adjustment'!N33*1.02</f>
        <v>74560.646086680004</v>
      </c>
      <c r="O33" s="5">
        <f>'Unit C Step 14 Adjustment'!O33*1.02</f>
        <v>76295.432443440004</v>
      </c>
    </row>
    <row r="34" spans="1:15" x14ac:dyDescent="0.25">
      <c r="A34" s="10" t="s">
        <v>19</v>
      </c>
      <c r="B34" s="2">
        <f>'Unit C Step 14 Adjustment'!B34*1.02</f>
        <v>2184.6796192800002</v>
      </c>
      <c r="C34" s="2">
        <f>'Unit C Step 14 Adjustment'!C34*1.02</f>
        <v>2246.2045025400002</v>
      </c>
      <c r="D34" s="2">
        <f>'Unit C Step 14 Adjustment'!D34*1.02</f>
        <v>2309.5502643000004</v>
      </c>
      <c r="E34" s="2">
        <f>'Unit C Step 14 Adjustment'!E34*1.02</f>
        <v>2374.8937898999998</v>
      </c>
      <c r="F34" s="2">
        <f>'Unit C Step 14 Adjustment'!F34*1.02</f>
        <v>2443.1819361599996</v>
      </c>
      <c r="G34" s="2">
        <f>'Unit C Step 14 Adjustment'!G34*1.02</f>
        <v>2515.6529004599997</v>
      </c>
      <c r="H34" s="2">
        <f>'Unit C Step 14 Adjustment'!H34*1.02</f>
        <v>2591.4014460600001</v>
      </c>
      <c r="I34" s="2">
        <f>'Unit C Step 14 Adjustment'!I34*1.02</f>
        <v>2669.4182860200003</v>
      </c>
      <c r="J34" s="2">
        <f>'Unit C Step 14 Adjustment'!J34*1.02</f>
        <v>2749.7034203400003</v>
      </c>
      <c r="K34" s="2">
        <f>'Unit C Step 14 Adjustment'!K34*1.02</f>
        <v>2832.5065694999998</v>
      </c>
      <c r="L34" s="2">
        <f>'Unit C Step 14 Adjustment'!L34*1.02</f>
        <v>2889.1619034</v>
      </c>
      <c r="M34" s="2">
        <f>'Unit C Step 14 Adjustment'!M34*1.02</f>
        <v>2946.9409794600001</v>
      </c>
      <c r="N34" s="2">
        <f>'Unit C Step 14 Adjustment'!N34*1.02</f>
        <v>3005.8750127399999</v>
      </c>
      <c r="O34" s="2">
        <f>'Unit C Step 14 Adjustment'!O34*1.02</f>
        <v>3075.3548952230776</v>
      </c>
    </row>
    <row r="35" spans="1:15" x14ac:dyDescent="0.25">
      <c r="A35" s="11"/>
      <c r="B35" s="5">
        <f>'Unit C Step 14 Adjustment'!B35*1.02</f>
        <v>56801.670101280004</v>
      </c>
      <c r="C35" s="5">
        <f>'Unit C Step 14 Adjustment'!C35*1.02</f>
        <v>58401.317066039999</v>
      </c>
      <c r="D35" s="5">
        <f>'Unit C Step 14 Adjustment'!D35*1.02</f>
        <v>60048.306871800007</v>
      </c>
      <c r="E35" s="5">
        <f>'Unit C Step 14 Adjustment'!E35*1.02</f>
        <v>61747.2385374</v>
      </c>
      <c r="F35" s="5">
        <f>'Unit C Step 14 Adjustment'!F35*1.02</f>
        <v>63522.730340160007</v>
      </c>
      <c r="G35" s="5">
        <f>'Unit C Step 14 Adjustment'!G35*1.02</f>
        <v>65406.975411960004</v>
      </c>
      <c r="H35" s="5">
        <f>'Unit C Step 14 Adjustment'!H35*1.02</f>
        <v>67376.437597559998</v>
      </c>
      <c r="I35" s="5">
        <f>'Unit C Step 14 Adjustment'!I35*1.02</f>
        <v>69404.875436520015</v>
      </c>
      <c r="J35" s="5">
        <f>'Unit C Step 14 Adjustment'!J35*1.02</f>
        <v>71492.288928840004</v>
      </c>
      <c r="K35" s="5">
        <f>'Unit C Step 14 Adjustment'!K35*1.02</f>
        <v>73645.170807000017</v>
      </c>
      <c r="L35" s="5">
        <f>'Unit C Step 14 Adjustment'!L35*1.02</f>
        <v>75118.209488399996</v>
      </c>
      <c r="M35" s="5">
        <f>'Unit C Step 14 Adjustment'!M35*1.02</f>
        <v>76620.465465959991</v>
      </c>
      <c r="N35" s="5">
        <f>'Unit C Step 14 Adjustment'!N35*1.02</f>
        <v>78152.750331239993</v>
      </c>
      <c r="O35" s="5">
        <f>'Unit C Step 14 Adjustment'!O35*1.02</f>
        <v>79959.227275800018</v>
      </c>
    </row>
    <row r="36" spans="1:15" x14ac:dyDescent="0.25">
      <c r="A36" s="10" t="s">
        <v>20</v>
      </c>
      <c r="B36" s="2">
        <f>'Unit C Step 14 Adjustment'!B36*1.02</f>
        <v>2279.6982619200003</v>
      </c>
      <c r="C36" s="2">
        <f>'Unit C Step 14 Adjustment'!C36*1.02</f>
        <v>2345.1146226600004</v>
      </c>
      <c r="D36" s="2">
        <f>'Unit C Step 14 Adjustment'!D36*1.02</f>
        <v>2412.7160376000002</v>
      </c>
      <c r="E36" s="2">
        <f>'Unit C Step 14 Adjustment'!E36*1.02</f>
        <v>2484.42743544</v>
      </c>
      <c r="F36" s="2">
        <f>'Unit C Step 14 Adjustment'!F36*1.02</f>
        <v>2560.3840814399996</v>
      </c>
      <c r="G36" s="2">
        <f>'Unit C Step 14 Adjustment'!G36*1.02</f>
        <v>2638.65064188</v>
      </c>
      <c r="H36" s="2">
        <f>'Unit C Step 14 Adjustment'!H36*1.02</f>
        <v>2719.3415719799996</v>
      </c>
      <c r="I36" s="2">
        <f>'Unit C Step 14 Adjustment'!I36*1.02</f>
        <v>2802.4360617000002</v>
      </c>
      <c r="J36" s="2">
        <f>'Unit C Step 14 Adjustment'!J36*1.02</f>
        <v>2888.1214013999997</v>
      </c>
      <c r="K36" s="2">
        <f>'Unit C Step 14 Adjustment'!K36*1.02</f>
        <v>2976.37678104</v>
      </c>
      <c r="L36" s="2">
        <f>'Unit C Step 14 Adjustment'!L36*1.02</f>
        <v>3035.8726854000001</v>
      </c>
      <c r="M36" s="2">
        <f>'Unit C Step 14 Adjustment'!M36*1.02</f>
        <v>3096.6171921599998</v>
      </c>
      <c r="N36" s="2">
        <f>'Unit C Step 14 Adjustment'!N36*1.02</f>
        <v>3158.5582762200002</v>
      </c>
      <c r="O36" s="2">
        <f>'Unit C Step 14 Adjustment'!O36*1.02</f>
        <v>3231.0868295630771</v>
      </c>
    </row>
    <row r="37" spans="1:15" x14ac:dyDescent="0.25">
      <c r="A37" s="11"/>
      <c r="B37" s="5">
        <f>'Unit C Step 14 Adjustment'!B37*1.02</f>
        <v>59272.154809920001</v>
      </c>
      <c r="C37" s="5">
        <f>'Unit C Step 14 Adjustment'!C37*1.02</f>
        <v>60972.98018916</v>
      </c>
      <c r="D37" s="5">
        <f>'Unit C Step 14 Adjustment'!D37*1.02</f>
        <v>62730.616977600002</v>
      </c>
      <c r="E37" s="5">
        <f>'Unit C Step 14 Adjustment'!E37*1.02</f>
        <v>64595.113321439996</v>
      </c>
      <c r="F37" s="5">
        <f>'Unit C Step 14 Adjustment'!F37*1.02</f>
        <v>66569.986117439999</v>
      </c>
      <c r="G37" s="5">
        <f>'Unit C Step 14 Adjustment'!G37*1.02</f>
        <v>68604.91668888001</v>
      </c>
      <c r="H37" s="5">
        <f>'Unit C Step 14 Adjustment'!H37*1.02</f>
        <v>70702.880871479996</v>
      </c>
      <c r="I37" s="5">
        <f>'Unit C Step 14 Adjustment'!I37*1.02</f>
        <v>72863.337604199973</v>
      </c>
      <c r="J37" s="5">
        <f>'Unit C Step 14 Adjustment'!J37*1.02</f>
        <v>75091.156436400008</v>
      </c>
      <c r="K37" s="5">
        <f>'Unit C Step 14 Adjustment'!K37*1.02</f>
        <v>77385.79630704</v>
      </c>
      <c r="L37" s="5">
        <f>'Unit C Step 14 Adjustment'!L37*1.02</f>
        <v>78932.689820400003</v>
      </c>
      <c r="M37" s="5">
        <f>'Unit C Step 14 Adjustment'!M37*1.02</f>
        <v>80512.046996160003</v>
      </c>
      <c r="N37" s="5">
        <f>'Unit C Step 14 Adjustment'!N37*1.02</f>
        <v>82122.515181720009</v>
      </c>
      <c r="O37" s="5">
        <f>'Unit C Step 14 Adjustment'!O37*1.02</f>
        <v>84008.257568640009</v>
      </c>
    </row>
    <row r="38" spans="1:15" x14ac:dyDescent="0.25">
      <c r="A38" s="10" t="s">
        <v>21</v>
      </c>
      <c r="B38" s="2">
        <f>'Unit C Step 14 Adjustment'!B38*1.02</f>
        <v>2385.9023010600004</v>
      </c>
      <c r="C38" s="2">
        <f>'Unit C Step 14 Adjustment'!C38*1.02</f>
        <v>2456.5107667800003</v>
      </c>
      <c r="D38" s="2">
        <f>'Unit C Step 14 Adjustment'!D38*1.02</f>
        <v>2531.4581258400003</v>
      </c>
      <c r="E38" s="2">
        <f>'Unit C Step 14 Adjustment'!E38*1.02</f>
        <v>2609.3813206200002</v>
      </c>
      <c r="F38" s="2">
        <f>'Unit C Step 14 Adjustment'!F38*1.02</f>
        <v>2689.67685996</v>
      </c>
      <c r="G38" s="2">
        <f>'Unit C Step 14 Adjustment'!G38*1.02</f>
        <v>2772.4904141400007</v>
      </c>
      <c r="H38" s="2">
        <f>'Unit C Step 14 Adjustment'!H38*1.02</f>
        <v>2857.7387430000003</v>
      </c>
      <c r="I38" s="2">
        <f>'Unit C Step 14 Adjustment'!I38*1.02</f>
        <v>2945.7131871000001</v>
      </c>
      <c r="J38" s="2">
        <f>'Unit C Step 14 Adjustment'!J38*1.02</f>
        <v>3036.3929364000001</v>
      </c>
      <c r="K38" s="2">
        <f>'Unit C Step 14 Adjustment'!K38*1.02</f>
        <v>3129.7675858799998</v>
      </c>
      <c r="L38" s="2">
        <f>'Unit C Step 14 Adjustment'!L38*1.02</f>
        <v>3192.4162113000002</v>
      </c>
      <c r="M38" s="2">
        <f>'Unit C Step 14 Adjustment'!M38*1.02</f>
        <v>3256.2926290800001</v>
      </c>
      <c r="N38" s="2">
        <f>'Unit C Step 14 Adjustment'!N38*1.02</f>
        <v>3321.4072442400002</v>
      </c>
      <c r="O38" s="2">
        <f>'Unit C Step 14 Adjustment'!O38*1.02</f>
        <v>3397.1821638230772</v>
      </c>
    </row>
    <row r="39" spans="1:15" x14ac:dyDescent="0.25">
      <c r="A39" s="11"/>
      <c r="B39" s="5">
        <f>'Unit C Step 14 Adjustment'!B39*1.02</f>
        <v>62033.459827560007</v>
      </c>
      <c r="C39" s="5">
        <f>'Unit C Step 14 Adjustment'!C39*1.02</f>
        <v>63869.27993628</v>
      </c>
      <c r="D39" s="5">
        <f>'Unit C Step 14 Adjustment'!D39*1.02</f>
        <v>65817.911271839999</v>
      </c>
      <c r="E39" s="5">
        <f>'Unit C Step 14 Adjustment'!E39*1.02</f>
        <v>67843.914336119997</v>
      </c>
      <c r="F39" s="5">
        <f>'Unit C Step 14 Adjustment'!F39*1.02</f>
        <v>69931.598358959993</v>
      </c>
      <c r="G39" s="5">
        <f>'Unit C Step 14 Adjustment'!G39*1.02</f>
        <v>72084.750767639998</v>
      </c>
      <c r="H39" s="5">
        <f>'Unit C Step 14 Adjustment'!H39*1.02</f>
        <v>74301.207317999986</v>
      </c>
      <c r="I39" s="5">
        <f>'Unit C Step 14 Adjustment'!I39*1.02</f>
        <v>76588.542864600007</v>
      </c>
      <c r="J39" s="5">
        <f>'Unit C Step 14 Adjustment'!J39*1.02</f>
        <v>78946.216346400004</v>
      </c>
      <c r="K39" s="5">
        <f>'Unit C Step 14 Adjustment'!K39*1.02</f>
        <v>81373.957232879999</v>
      </c>
      <c r="L39" s="5">
        <f>'Unit C Step 14 Adjustment'!L39*1.02</f>
        <v>83002.821493800016</v>
      </c>
      <c r="M39" s="5">
        <f>'Unit C Step 14 Adjustment'!M39*1.02</f>
        <v>84663.608356080003</v>
      </c>
      <c r="N39" s="5">
        <f>'Unit C Step 14 Adjustment'!N39*1.02</f>
        <v>86356.588350239981</v>
      </c>
      <c r="O39" s="5">
        <f>'Unit C Step 14 Adjustment'!O39*1.02</f>
        <v>88326.736259400015</v>
      </c>
    </row>
    <row r="40" spans="1:15" x14ac:dyDescent="0.25">
      <c r="A40" s="10" t="s">
        <v>22</v>
      </c>
      <c r="B40" s="2">
        <f>'Unit C Step 14 Adjustment'!B40*1.02</f>
        <v>2504.5923641999998</v>
      </c>
      <c r="C40" s="2">
        <f>'Unit C Step 14 Adjustment'!C40*1.02</f>
        <v>2580.0287591999995</v>
      </c>
      <c r="D40" s="2">
        <f>'Unit C Step 14 Adjustment'!D40*1.02</f>
        <v>2657.7230435400002</v>
      </c>
      <c r="E40" s="2">
        <f>'Unit C Step 14 Adjustment'!E40*1.02</f>
        <v>2737.84169754</v>
      </c>
      <c r="F40" s="2">
        <f>'Unit C Step 14 Adjustment'!F40*1.02</f>
        <v>2820.3535061400003</v>
      </c>
      <c r="G40" s="2">
        <f>'Unit C Step 14 Adjustment'!G40*1.02</f>
        <v>2905.3521145200002</v>
      </c>
      <c r="H40" s="2">
        <f>'Unit C Step 14 Adjustment'!H40*1.02</f>
        <v>2992.98319296</v>
      </c>
      <c r="I40" s="2">
        <f>'Unit C Step 14 Adjustment'!I40*1.02</f>
        <v>3083.1947163599998</v>
      </c>
      <c r="J40" s="2">
        <f>'Unit C Step 14 Adjustment'!J40*1.02</f>
        <v>3175.9970897400003</v>
      </c>
      <c r="K40" s="2">
        <f>'Unit C Step 14 Adjustment'!K40*1.02</f>
        <v>3271.7232737399995</v>
      </c>
      <c r="L40" s="2">
        <f>'Unit C Step 14 Adjustment'!L40*1.02</f>
        <v>3337.1916595800003</v>
      </c>
      <c r="M40" s="2">
        <f>'Unit C Step 14 Adjustment'!M40*1.02</f>
        <v>3403.93986288</v>
      </c>
      <c r="N40" s="2">
        <f>'Unit C Step 14 Adjustment'!N40*1.02</f>
        <v>3472.0303137600004</v>
      </c>
      <c r="O40" s="2">
        <f>'Unit C Step 14 Adjustment'!O40*1.02</f>
        <v>3550.8330941630766</v>
      </c>
    </row>
    <row r="41" spans="1:15" x14ac:dyDescent="0.25">
      <c r="A41" s="11"/>
      <c r="B41" s="5">
        <f>'Unit C Step 14 Adjustment'!B41*1.02</f>
        <v>65119.401469199998</v>
      </c>
      <c r="C41" s="5">
        <f>'Unit C Step 14 Adjustment'!C41*1.02</f>
        <v>67080.7477392</v>
      </c>
      <c r="D41" s="5">
        <f>'Unit C Step 14 Adjustment'!D41*1.02</f>
        <v>69100.799132040003</v>
      </c>
      <c r="E41" s="5">
        <f>'Unit C Step 14 Adjustment'!E41*1.02</f>
        <v>71183.884136040011</v>
      </c>
      <c r="F41" s="5">
        <f>'Unit C Step 14 Adjustment'!F41*1.02</f>
        <v>73329.191159640002</v>
      </c>
      <c r="G41" s="5">
        <f>'Unit C Step 14 Adjustment'!G41*1.02</f>
        <v>75539.154977520026</v>
      </c>
      <c r="H41" s="5">
        <f>'Unit C Step 14 Adjustment'!H41*1.02</f>
        <v>77817.56301695999</v>
      </c>
      <c r="I41" s="5">
        <f>'Unit C Step 14 Adjustment'!I41*1.02</f>
        <v>80163.062625359991</v>
      </c>
      <c r="J41" s="5">
        <f>'Unit C Step 14 Adjustment'!J41*1.02</f>
        <v>82575.924333240007</v>
      </c>
      <c r="K41" s="5">
        <f>'Unit C Step 14 Adjustment'!K41*1.02</f>
        <v>85064.805117240001</v>
      </c>
      <c r="L41" s="5">
        <f>'Unit C Step 14 Adjustment'!L41*1.02</f>
        <v>86766.983149079984</v>
      </c>
      <c r="M41" s="5">
        <f>'Unit C Step 14 Adjustment'!M41*1.02</f>
        <v>88502.436434880015</v>
      </c>
      <c r="N41" s="5">
        <f>'Unit C Step 14 Adjustment'!N41*1.02</f>
        <v>90272.788157760006</v>
      </c>
      <c r="O41" s="5">
        <f>'Unit C Step 14 Adjustment'!O41*1.02</f>
        <v>92321.66044824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3" fitToHeight="0" orientation="landscape" r:id="rId1"/>
  <headerFooter>
    <oddHeader>&amp;C&amp;"-,Bold"Unit C
FY 19 - 2% (7/8/18)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1"/>
  <sheetViews>
    <sheetView tabSelected="1" view="pageLayout" topLeftCell="A82" zoomScaleNormal="100" workbookViewId="0">
      <selection activeCell="B40" sqref="B40:O41"/>
    </sheetView>
  </sheetViews>
  <sheetFormatPr defaultRowHeight="15" x14ac:dyDescent="0.25"/>
  <cols>
    <col min="1" max="1" width="8.140625" bestFit="1" customWidth="1"/>
    <col min="2" max="15" width="9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3</v>
      </c>
      <c r="B2" s="2">
        <f>'Unit C FY 19 2%'!B2*1.02</f>
        <v>1225.4333338655999</v>
      </c>
      <c r="C2" s="2">
        <f>'Unit C FY 19 2%'!C2*1.02</f>
        <v>1246.0758530435999</v>
      </c>
      <c r="D2" s="2">
        <f>'Unit C FY 19 2%'!D2*1.02</f>
        <v>1267.0473789539997</v>
      </c>
      <c r="E2" s="2">
        <f>'Unit C FY 19 2%'!E2*1.02</f>
        <v>1288.5283346435999</v>
      </c>
      <c r="F2" s="2">
        <f>'Unit C FY 19 2%'!F2*1.02</f>
        <v>1310.4762676307998</v>
      </c>
      <c r="G2" s="2">
        <f>'Unit C FY 19 2%'!G2*1.02</f>
        <v>1332.795659832</v>
      </c>
      <c r="H2" s="2">
        <f>'Unit C FY 19 2%'!H2*1.02</f>
        <v>1355.5714162104</v>
      </c>
      <c r="I2" s="2">
        <f>'Unit C FY 19 2%'!I2*1.02</f>
        <v>1378.7398580436</v>
      </c>
      <c r="J2" s="2">
        <f>'Unit C FY 19 2%'!J2*1.02</f>
        <v>1402.4495690172002</v>
      </c>
      <c r="K2" s="2">
        <f>'Unit C FY 19 2%'!K2*1.02</f>
        <v>1426.6262572884</v>
      </c>
      <c r="L2" s="2">
        <f>'Unit C FY 19 2%'!L2*1.02</f>
        <v>1451.3229884591999</v>
      </c>
      <c r="M2" s="2">
        <f>'Unit C FY 19 2%'!M2*1.02</f>
        <v>1476.603441252</v>
      </c>
      <c r="N2" s="2">
        <f>'Unit C FY 19 2%'!N2*1.02</f>
        <v>1502.3190319812002</v>
      </c>
      <c r="O2" s="2">
        <f>'Unit C FY 19 2%'!O2*1.02</f>
        <v>1538.1015360715387</v>
      </c>
    </row>
    <row r="3" spans="1:15" x14ac:dyDescent="0.25">
      <c r="A3" s="11"/>
      <c r="B3" s="5">
        <f>'Unit C FY 19 2%'!B3*1.02</f>
        <v>31861.266680505603</v>
      </c>
      <c r="C3" s="5">
        <f>'Unit C FY 19 2%'!C3*1.02</f>
        <v>32397.972179133594</v>
      </c>
      <c r="D3" s="5">
        <f>'Unit C FY 19 2%'!D3*1.02</f>
        <v>32943.231852804005</v>
      </c>
      <c r="E3" s="5">
        <f>'Unit C FY 19 2%'!E3*1.02</f>
        <v>33501.7367007336</v>
      </c>
      <c r="F3" s="5">
        <f>'Unit C FY 19 2%'!F3*1.02</f>
        <v>34072.382958400798</v>
      </c>
      <c r="G3" s="5">
        <f>'Unit C FY 19 2%'!G3*1.02</f>
        <v>34652.687155631997</v>
      </c>
      <c r="H3" s="5">
        <f>'Unit C FY 19 2%'!H3*1.02</f>
        <v>35244.856821470399</v>
      </c>
      <c r="I3" s="5">
        <f>'Unit C FY 19 2%'!I3*1.02</f>
        <v>35847.236309133601</v>
      </c>
      <c r="J3" s="5">
        <f>'Unit C FY 19 2%'!J3*1.02</f>
        <v>36463.688794447196</v>
      </c>
      <c r="K3" s="5">
        <f>'Unit C FY 19 2%'!K3*1.02</f>
        <v>37092.282689498395</v>
      </c>
      <c r="L3" s="5">
        <f>'Unit C FY 19 2%'!L3*1.02</f>
        <v>37734.397699939211</v>
      </c>
      <c r="M3" s="5">
        <f>'Unit C FY 19 2%'!M3*1.02</f>
        <v>38391.689472551996</v>
      </c>
      <c r="N3" s="5">
        <f>'Unit C FY 19 2%'!N3*1.02</f>
        <v>39060.294831511201</v>
      </c>
      <c r="O3" s="5">
        <f>'Unit C FY 19 2%'!O3*1.02</f>
        <v>39990.639937860004</v>
      </c>
    </row>
    <row r="4" spans="1:15" x14ac:dyDescent="0.25">
      <c r="A4" s="10" t="s">
        <v>4</v>
      </c>
      <c r="B4" s="2">
        <f>'Unit C FY 19 2%'!B4*1.02</f>
        <v>1243.9107764819996</v>
      </c>
      <c r="C4" s="2">
        <f>'Unit C FY 19 2%'!C4*1.02</f>
        <v>1266.1983293220001</v>
      </c>
      <c r="D4" s="2">
        <f>'Unit C FY 19 2%'!D4*1.02</f>
        <v>1289.0377644227999</v>
      </c>
      <c r="E4" s="2">
        <f>'Unit C FY 19 2%'!E4*1.02</f>
        <v>1312.2592718579999</v>
      </c>
      <c r="F4" s="2">
        <f>'Unit C FY 19 2%'!F4*1.02</f>
        <v>1336.0751140356003</v>
      </c>
      <c r="G4" s="2">
        <f>'Unit C FY 19 2%'!G4*1.02</f>
        <v>1360.3260941496001</v>
      </c>
      <c r="H4" s="2">
        <f>'Unit C FY 19 2%'!H4*1.02</f>
        <v>1385.1501827652</v>
      </c>
      <c r="I4" s="2">
        <f>'Unit C FY 19 2%'!I4*1.02</f>
        <v>1410.4412486784001</v>
      </c>
      <c r="J4" s="2">
        <f>'Unit C FY 19 2%'!J4*1.02</f>
        <v>1436.2629706116002</v>
      </c>
      <c r="K4" s="2">
        <f>'Unit C FY 19 2%'!K4*1.02</f>
        <v>1462.6790272871999</v>
      </c>
      <c r="L4" s="2">
        <f>'Unit C FY 19 2%'!L4*1.02</f>
        <v>1488.0974506452003</v>
      </c>
      <c r="M4" s="2">
        <f>'Unit C FY 19 2%'!M4*1.02</f>
        <v>1514.0677562640001</v>
      </c>
      <c r="N4" s="2">
        <f>'Unit C FY 19 2%'!N4*1.02</f>
        <v>1540.5050391804</v>
      </c>
      <c r="O4" s="2">
        <f>'Unit C FY 19 2%'!O4*1.02</f>
        <v>1577.0623010599384</v>
      </c>
    </row>
    <row r="5" spans="1:15" x14ac:dyDescent="0.25">
      <c r="A5" s="11"/>
      <c r="B5" s="5">
        <f>'Unit C FY 19 2%'!B5*1.02</f>
        <v>32341.680188532002</v>
      </c>
      <c r="C5" s="5">
        <f>'Unit C FY 19 2%'!C5*1.02</f>
        <v>32921.156562371994</v>
      </c>
      <c r="D5" s="5">
        <f>'Unit C FY 19 2%'!D5*1.02</f>
        <v>33514.981874992802</v>
      </c>
      <c r="E5" s="5">
        <f>'Unit C FY 19 2%'!E5*1.02</f>
        <v>34118.741068308002</v>
      </c>
      <c r="F5" s="5">
        <f>'Unit C FY 19 2%'!F5*1.02</f>
        <v>34737.952964925607</v>
      </c>
      <c r="G5" s="5">
        <f>'Unit C FY 19 2%'!G5*1.02</f>
        <v>35368.478447889604</v>
      </c>
      <c r="H5" s="5">
        <f>'Unit C FY 19 2%'!H5*1.02</f>
        <v>36013.904751895207</v>
      </c>
      <c r="I5" s="5">
        <f>'Unit C FY 19 2%'!I5*1.02</f>
        <v>36671.472465638406</v>
      </c>
      <c r="J5" s="5">
        <f>'Unit C FY 19 2%'!J5*1.02</f>
        <v>37342.837235901607</v>
      </c>
      <c r="K5" s="5">
        <f>'Unit C FY 19 2%'!K5*1.02</f>
        <v>38029.654709467206</v>
      </c>
      <c r="L5" s="5">
        <f>'Unit C FY 19 2%'!L5*1.02</f>
        <v>38690.533716775208</v>
      </c>
      <c r="M5" s="5">
        <f>'Unit C FY 19 2%'!M5*1.02</f>
        <v>39365.761662864003</v>
      </c>
      <c r="N5" s="5">
        <f>'Unit C FY 19 2%'!N5*1.02</f>
        <v>40053.131018690408</v>
      </c>
      <c r="O5" s="5">
        <f>'Unit C FY 19 2%'!O5*1.02</f>
        <v>41003.619827558396</v>
      </c>
    </row>
    <row r="6" spans="1:15" x14ac:dyDescent="0.25">
      <c r="A6" s="10" t="s">
        <v>5</v>
      </c>
      <c r="B6" s="2">
        <f>'Unit C FY 19 2%'!B6*1.02</f>
        <v>1283.4021974904001</v>
      </c>
      <c r="C6" s="2">
        <f>'Unit C FY 19 2%'!C6*1.02</f>
        <v>1305.785268414</v>
      </c>
      <c r="D6" s="2">
        <f>'Unit C FY 19 2%'!D6*1.02</f>
        <v>1328.6459297556003</v>
      </c>
      <c r="E6" s="2">
        <f>'Unit C FY 19 2%'!E6*1.02</f>
        <v>1351.9205027927999</v>
      </c>
      <c r="F6" s="2">
        <f>'Unit C FY 19 2%'!F6*1.02</f>
        <v>1375.7257318500003</v>
      </c>
      <c r="G6" s="2">
        <f>'Unit C FY 19 2%'!G6*1.02</f>
        <v>1399.9767119640001</v>
      </c>
      <c r="H6" s="2">
        <f>'Unit C FY 19 2%'!H6*1.02</f>
        <v>1424.7689612184001</v>
      </c>
      <c r="I6" s="2">
        <f>'Unit C FY 19 2%'!I6*1.02</f>
        <v>1449.9857352888</v>
      </c>
      <c r="J6" s="2">
        <f>'Unit C FY 19 2%'!J6*1.02</f>
        <v>1475.8180703424</v>
      </c>
      <c r="K6" s="2">
        <f>'Unit C FY 19 2%'!K6*1.02</f>
        <v>1502.1704482956002</v>
      </c>
      <c r="L6" s="2">
        <f>'Unit C FY 19 2%'!L6*1.02</f>
        <v>1528.3742425632004</v>
      </c>
      <c r="M6" s="2">
        <f>'Unit C FY 19 2%'!M6*1.02</f>
        <v>1555.1405322120002</v>
      </c>
      <c r="N6" s="2">
        <f>'Unit C FY 19 2%'!N6*1.02</f>
        <v>1582.4268647604001</v>
      </c>
      <c r="O6" s="2">
        <f>'Unit C FY 19 2%'!O6*1.02</f>
        <v>1619.8225631515388</v>
      </c>
    </row>
    <row r="7" spans="1:15" x14ac:dyDescent="0.25">
      <c r="A7" s="11"/>
      <c r="B7" s="5">
        <f>'Unit C FY 19 2%'!B7*1.02</f>
        <v>33368.457134750395</v>
      </c>
      <c r="C7" s="5">
        <f>'Unit C FY 19 2%'!C7*1.02</f>
        <v>33950.416978763998</v>
      </c>
      <c r="D7" s="5">
        <f>'Unit C FY 19 2%'!D7*1.02</f>
        <v>34544.794173645612</v>
      </c>
      <c r="E7" s="5">
        <f>'Unit C FY 19 2%'!E7*1.02</f>
        <v>35149.933072612796</v>
      </c>
      <c r="F7" s="5">
        <f>'Unit C FY 19 2%'!F7*1.02</f>
        <v>35768.869028100009</v>
      </c>
      <c r="G7" s="5">
        <f>'Unit C FY 19 2%'!G7*1.02</f>
        <v>36399.394511063998</v>
      </c>
      <c r="H7" s="5">
        <f>'Unit C FY 19 2%'!H7*1.02</f>
        <v>37043.992991678402</v>
      </c>
      <c r="I7" s="5">
        <f>'Unit C FY 19 2%'!I7*1.02</f>
        <v>37699.629117508804</v>
      </c>
      <c r="J7" s="5">
        <f>'Unit C FY 19 2%'!J7*1.02</f>
        <v>38371.26982890239</v>
      </c>
      <c r="K7" s="5">
        <f>'Unit C FY 19 2%'!K7*1.02</f>
        <v>39056.431655685599</v>
      </c>
      <c r="L7" s="5">
        <f>'Unit C FY 19 2%'!L7*1.02</f>
        <v>39737.730306643207</v>
      </c>
      <c r="M7" s="5">
        <f>'Unit C FY 19 2%'!M7*1.02</f>
        <v>40433.653837512</v>
      </c>
      <c r="N7" s="5">
        <f>'Unit C FY 19 2%'!N7*1.02</f>
        <v>41143.098483770402</v>
      </c>
      <c r="O7" s="5">
        <f>'Unit C FY 19 2%'!O7*1.02</f>
        <v>42115.38664194</v>
      </c>
    </row>
    <row r="8" spans="1:15" x14ac:dyDescent="0.25">
      <c r="A8" s="10" t="s">
        <v>6</v>
      </c>
      <c r="B8" s="2">
        <f>'Unit C FY 19 2%'!B8*1.02</f>
        <v>1312.5564392292001</v>
      </c>
      <c r="C8" s="2">
        <f>'Unit C FY 19 2%'!C8*1.02</f>
        <v>1336.9135505472002</v>
      </c>
      <c r="D8" s="2">
        <f>'Unit C FY 19 2%'!D8*1.02</f>
        <v>1361.9074490891999</v>
      </c>
      <c r="E8" s="2">
        <f>'Unit C FY 19 2%'!E8*1.02</f>
        <v>1387.3683249288001</v>
      </c>
      <c r="F8" s="2">
        <f>'Unit C FY 19 2%'!F8*1.02</f>
        <v>1413.3174043068002</v>
      </c>
      <c r="G8" s="2">
        <f>'Unit C FY 19 2%'!G8*1.02</f>
        <v>1439.9669496312001</v>
      </c>
      <c r="H8" s="2">
        <f>'Unit C FY 19 2%'!H8*1.02</f>
        <v>1467.1471509756002</v>
      </c>
      <c r="I8" s="2">
        <f>'Unit C FY 19 2%'!I8*1.02</f>
        <v>1494.9535264235999</v>
      </c>
      <c r="J8" s="2">
        <f>'Unit C FY 19 2%'!J8*1.02</f>
        <v>1523.2799447712</v>
      </c>
      <c r="K8" s="2">
        <f>'Unit C FY 19 2%'!K8*1.02</f>
        <v>1552.2749897039998</v>
      </c>
      <c r="L8" s="2">
        <f>'Unit C FY 19 2%'!L8*1.02</f>
        <v>1579.4764172892001</v>
      </c>
      <c r="M8" s="2">
        <f>'Unit C FY 19 2%'!M8*1.02</f>
        <v>1607.2827927372</v>
      </c>
      <c r="N8" s="2">
        <f>'Unit C FY 19 2%'!N8*1.02</f>
        <v>1635.6198242052003</v>
      </c>
      <c r="O8" s="2">
        <f>'Unit C FY 19 2%'!O8*1.02</f>
        <v>1674.0449952751385</v>
      </c>
    </row>
    <row r="9" spans="1:15" x14ac:dyDescent="0.25">
      <c r="A9" s="11"/>
      <c r="B9" s="5">
        <f>'Unit C FY 19 2%'!B9*1.02</f>
        <v>34126.467419959205</v>
      </c>
      <c r="C9" s="5">
        <f>'Unit C FY 19 2%'!C9*1.02</f>
        <v>34759.752314227197</v>
      </c>
      <c r="D9" s="5">
        <f>'Unit C FY 19 2%'!D9*1.02</f>
        <v>35409.593676319208</v>
      </c>
      <c r="E9" s="5">
        <f>'Unit C FY 19 2%'!E9*1.02</f>
        <v>36071.576448148815</v>
      </c>
      <c r="F9" s="5">
        <f>'Unit C FY 19 2%'!F9*1.02</f>
        <v>36746.252511976796</v>
      </c>
      <c r="G9" s="5">
        <f>'Unit C FY 19 2%'!G9*1.02</f>
        <v>37439.140690411194</v>
      </c>
      <c r="H9" s="5">
        <f>'Unit C FY 19 2%'!H9*1.02</f>
        <v>38145.8259253656</v>
      </c>
      <c r="I9" s="5">
        <f>'Unit C FY 19 2%'!I9*1.02</f>
        <v>38868.791687013596</v>
      </c>
      <c r="J9" s="5">
        <f>'Unit C FY 19 2%'!J9*1.02</f>
        <v>39605.278564051201</v>
      </c>
      <c r="K9" s="5">
        <f>'Unit C FY 19 2%'!K9*1.02</f>
        <v>40359.149732303988</v>
      </c>
      <c r="L9" s="5">
        <f>'Unit C FY 19 2%'!L9*1.02</f>
        <v>41066.386849519207</v>
      </c>
      <c r="M9" s="5">
        <f>'Unit C FY 19 2%'!M9*1.02</f>
        <v>41789.352611167196</v>
      </c>
      <c r="N9" s="5">
        <f>'Unit C FY 19 2%'!N9*1.02</f>
        <v>42526.115429335208</v>
      </c>
      <c r="O9" s="5">
        <f>'Unit C FY 19 2%'!O9*1.02</f>
        <v>43525.169877153596</v>
      </c>
    </row>
    <row r="10" spans="1:15" x14ac:dyDescent="0.25">
      <c r="A10" s="10" t="s">
        <v>7</v>
      </c>
      <c r="B10" s="2">
        <f>'Unit C FY 19 2%'!B10*1.02</f>
        <v>1339.8533848980001</v>
      </c>
      <c r="C10" s="2">
        <f>'Unit C FY 19 2%'!C10*1.02</f>
        <v>1366.2376022124001</v>
      </c>
      <c r="D10" s="2">
        <f>'Unit C FY 19 2%'!D10*1.02</f>
        <v>1393.1949280284</v>
      </c>
      <c r="E10" s="2">
        <f>'Unit C FY 19 2%'!E10*1.02</f>
        <v>1420.7253623460001</v>
      </c>
      <c r="F10" s="2">
        <f>'Unit C FY 19 2%'!F10*1.02</f>
        <v>1448.9668757304005</v>
      </c>
      <c r="G10" s="2">
        <f>'Unit C FY 19 2%'!G10*1.02</f>
        <v>1477.7602713756003</v>
      </c>
      <c r="H10" s="2">
        <f>'Unit C FY 19 2%'!H10*1.02</f>
        <v>1507.2541329672003</v>
      </c>
      <c r="I10" s="2">
        <f>'Unit C FY 19 2%'!I10*1.02</f>
        <v>1537.4909129868001</v>
      </c>
      <c r="J10" s="2">
        <f>'Unit C FY 19 2%'!J10*1.02</f>
        <v>1568.3750933507999</v>
      </c>
      <c r="K10" s="2">
        <f>'Unit C FY 19 2%'!K10*1.02</f>
        <v>1599.9279003000001</v>
      </c>
      <c r="L10" s="2">
        <f>'Unit C FY 19 2%'!L10*1.02</f>
        <v>1628.1269612028</v>
      </c>
      <c r="M10" s="2">
        <f>'Unit C FY 19 2%'!M10*1.02</f>
        <v>1656.8460650052004</v>
      </c>
      <c r="N10" s="2">
        <f>'Unit C FY 19 2%'!N10*1.02</f>
        <v>1686.1807297908001</v>
      </c>
      <c r="O10" s="2">
        <f>'Unit C FY 19 2%'!O10*1.02</f>
        <v>1725.6353735395387</v>
      </c>
    </row>
    <row r="11" spans="1:15" x14ac:dyDescent="0.25">
      <c r="A11" s="11"/>
      <c r="B11" s="5">
        <f>'Unit C FY 19 2%'!B11*1.02</f>
        <v>34836.188007348013</v>
      </c>
      <c r="C11" s="5">
        <f>'Unit C FY 19 2%'!C11*1.02</f>
        <v>35522.177657522399</v>
      </c>
      <c r="D11" s="5">
        <f>'Unit C FY 19 2%'!D11*1.02</f>
        <v>36223.0681287384</v>
      </c>
      <c r="E11" s="5">
        <f>'Unit C FY 19 2%'!E11*1.02</f>
        <v>36938.859420996007</v>
      </c>
      <c r="F11" s="5">
        <f>'Unit C FY 19 2%'!F11*1.02</f>
        <v>37673.138768990408</v>
      </c>
      <c r="G11" s="5">
        <f>'Unit C FY 19 2%'!G11*1.02</f>
        <v>38421.767055765602</v>
      </c>
      <c r="H11" s="5">
        <f>'Unit C FY 19 2%'!H11*1.02</f>
        <v>39188.607457147205</v>
      </c>
      <c r="I11" s="5">
        <f>'Unit C FY 19 2%'!I11*1.02</f>
        <v>39974.763737656802</v>
      </c>
      <c r="J11" s="5">
        <f>'Unit C FY 19 2%'!J11*1.02</f>
        <v>40777.752427120802</v>
      </c>
      <c r="K11" s="5">
        <f>'Unit C FY 19 2%'!K11*1.02</f>
        <v>41598.125407800006</v>
      </c>
      <c r="L11" s="5">
        <f>'Unit C FY 19 2%'!L11*1.02</f>
        <v>42331.300991272808</v>
      </c>
      <c r="M11" s="5">
        <f>'Unit C FY 19 2%'!M11*1.02</f>
        <v>43077.997690135206</v>
      </c>
      <c r="N11" s="5">
        <f>'Unit C FY 19 2%'!N11*1.02</f>
        <v>43840.698974560808</v>
      </c>
      <c r="O11" s="5">
        <f>'Unit C FY 19 2%'!O11*1.02</f>
        <v>44866.519712028006</v>
      </c>
    </row>
    <row r="12" spans="1:15" x14ac:dyDescent="0.25">
      <c r="A12" s="10" t="s">
        <v>8</v>
      </c>
      <c r="B12" s="2">
        <f>'Unit C FY 19 2%'!B12*1.02</f>
        <v>1385.3093795712</v>
      </c>
      <c r="C12" s="2">
        <f>'Unit C FY 19 2%'!C12*1.02</f>
        <v>1414.0390964939998</v>
      </c>
      <c r="D12" s="2">
        <f>'Unit C FY 19 2%'!D12*1.02</f>
        <v>1443.4798924835998</v>
      </c>
      <c r="E12" s="2">
        <f>'Unit C FY 19 2%'!E12*1.02</f>
        <v>1473.6954462624003</v>
      </c>
      <c r="F12" s="2">
        <f>'Unit C FY 19 2%'!F12*1.02</f>
        <v>1504.5265610243998</v>
      </c>
      <c r="G12" s="2">
        <f>'Unit C FY 19 2%'!G12*1.02</f>
        <v>1536.2279516592</v>
      </c>
      <c r="H12" s="2">
        <f>'Unit C FY 19 2%'!H12*1.02</f>
        <v>1568.5767426384002</v>
      </c>
      <c r="I12" s="2">
        <f>'Unit C FY 19 2%'!I12*1.02</f>
        <v>1601.7639701292001</v>
      </c>
      <c r="J12" s="2">
        <f>'Unit C FY 19 2%'!J12*1.02</f>
        <v>1635.7471816499999</v>
      </c>
      <c r="K12" s="2">
        <f>'Unit C FY 19 2%'!K12*1.02</f>
        <v>1670.5582165620001</v>
      </c>
      <c r="L12" s="2">
        <f>'Unit C FY 19 2%'!L12*1.02</f>
        <v>1700.1582093575998</v>
      </c>
      <c r="M12" s="2">
        <f>'Unit C FY 19 2%'!M12*1.02</f>
        <v>1730.3206975344001</v>
      </c>
      <c r="N12" s="2">
        <f>'Unit C FY 19 2%'!N12*1.02</f>
        <v>1761.1305860556004</v>
      </c>
      <c r="O12" s="2">
        <f>'Unit C FY 19 2%'!O12*1.02</f>
        <v>1802.2939421887388</v>
      </c>
    </row>
    <row r="13" spans="1:15" x14ac:dyDescent="0.25">
      <c r="A13" s="11"/>
      <c r="B13" s="5">
        <f>'Unit C FY 19 2%'!B13*1.02</f>
        <v>36018.0438688512</v>
      </c>
      <c r="C13" s="5">
        <f>'Unit C FY 19 2%'!C13*1.02</f>
        <v>36765.016508844004</v>
      </c>
      <c r="D13" s="5">
        <f>'Unit C FY 19 2%'!D13*1.02</f>
        <v>37530.477204573595</v>
      </c>
      <c r="E13" s="5">
        <f>'Unit C FY 19 2%'!E13*1.02</f>
        <v>38316.0816028224</v>
      </c>
      <c r="F13" s="5">
        <f>'Unit C FY 19 2%'!F13*1.02</f>
        <v>39117.690586634402</v>
      </c>
      <c r="G13" s="5">
        <f>'Unit C FY 19 2%'!G13*1.02</f>
        <v>39941.9267431392</v>
      </c>
      <c r="H13" s="5">
        <f>'Unit C FY 19 2%'!H13*1.02</f>
        <v>40782.995308598394</v>
      </c>
      <c r="I13" s="5">
        <f>'Unit C FY 19 2%'!I13*1.02</f>
        <v>41645.8632233592</v>
      </c>
      <c r="J13" s="5">
        <f>'Unit C FY 19 2%'!J13*1.02</f>
        <v>42529.426722899996</v>
      </c>
      <c r="K13" s="5">
        <f>'Unit C FY 19 2%'!K13*1.02</f>
        <v>43434.513630611989</v>
      </c>
      <c r="L13" s="5">
        <f>'Unit C FY 19 2%'!L13*1.02</f>
        <v>44204.113443297596</v>
      </c>
      <c r="M13" s="5">
        <f>'Unit C FY 19 2%'!M13*1.02</f>
        <v>44988.338135894403</v>
      </c>
      <c r="N13" s="5">
        <f>'Unit C FY 19 2%'!N13*1.02</f>
        <v>45789.395237445606</v>
      </c>
      <c r="O13" s="5">
        <f>'Unit C FY 19 2%'!O13*1.02</f>
        <v>46859.64249690721</v>
      </c>
    </row>
    <row r="14" spans="1:15" x14ac:dyDescent="0.25">
      <c r="A14" s="10" t="s">
        <v>9</v>
      </c>
      <c r="B14" s="2">
        <f>'Unit C FY 19 2%'!B14*1.02</f>
        <v>1433.3443625016002</v>
      </c>
      <c r="C14" s="2">
        <f>'Unit C FY 19 2%'!C14*1.02</f>
        <v>1463.8146311700002</v>
      </c>
      <c r="D14" s="2">
        <f>'Unit C FY 19 2%'!D14*1.02</f>
        <v>1495.0384313868001</v>
      </c>
      <c r="E14" s="2">
        <f>'Unit C FY 19 2%'!E14*1.02</f>
        <v>1527.0369893928</v>
      </c>
      <c r="F14" s="2">
        <f>'Unit C FY 19 2%'!F14*1.02</f>
        <v>1559.7784658268001</v>
      </c>
      <c r="G14" s="2">
        <f>'Unit C FY 19 2%'!G14*1.02</f>
        <v>1593.3477656519997</v>
      </c>
      <c r="H14" s="2">
        <f>'Unit C FY 19 2%'!H14*1.02</f>
        <v>1627.6705970255998</v>
      </c>
      <c r="I14" s="2">
        <f>'Unit C FY 19 2%'!I14*1.02</f>
        <v>1662.9273829944</v>
      </c>
      <c r="J14" s="2">
        <f>'Unit C FY 19 2%'!J14*1.02</f>
        <v>1698.9907661136001</v>
      </c>
      <c r="K14" s="2">
        <f>'Unit C FY 19 2%'!K14*1.02</f>
        <v>1735.9668775872003</v>
      </c>
      <c r="L14" s="2">
        <f>'Unit C FY 19 2%'!L14*1.02</f>
        <v>1766.9041235532</v>
      </c>
      <c r="M14" s="2">
        <f>'Unit C FY 19 2%'!M14*1.02</f>
        <v>1798.8177765960004</v>
      </c>
      <c r="N14" s="2">
        <f>'Unit C FY 19 2%'!N14*1.02</f>
        <v>1831.9200991235998</v>
      </c>
      <c r="O14" s="2">
        <f>'Unit C FY 19 2%'!O14*1.02</f>
        <v>1875.2591449387387</v>
      </c>
    </row>
    <row r="15" spans="1:15" x14ac:dyDescent="0.25">
      <c r="A15" s="11"/>
      <c r="B15" s="5">
        <f>'Unit C FY 19 2%'!B15*1.02</f>
        <v>37266.953425041604</v>
      </c>
      <c r="C15" s="5">
        <f>'Unit C FY 19 2%'!C15*1.02</f>
        <v>38059.180410420006</v>
      </c>
      <c r="D15" s="5">
        <f>'Unit C FY 19 2%'!D15*1.02</f>
        <v>38870.999216056807</v>
      </c>
      <c r="E15" s="5">
        <f>'Unit C FY 19 2%'!E15*1.02</f>
        <v>39702.961724212808</v>
      </c>
      <c r="F15" s="5">
        <f>'Unit C FY 19 2%'!F15*1.02</f>
        <v>40554.240111496802</v>
      </c>
      <c r="G15" s="5">
        <f>'Unit C FY 19 2%'!G15*1.02</f>
        <v>41427.041906951999</v>
      </c>
      <c r="H15" s="5">
        <f>'Unit C FY 19 2%'!H15*1.02</f>
        <v>42319.435522665612</v>
      </c>
      <c r="I15" s="5">
        <f>'Unit C FY 19 2%'!I15*1.02</f>
        <v>43236.111957854402</v>
      </c>
      <c r="J15" s="5">
        <f>'Unit C FY 19 2%'!J15*1.02</f>
        <v>44173.759918953598</v>
      </c>
      <c r="K15" s="5">
        <f>'Unit C FY 19 2%'!K15*1.02</f>
        <v>45135.138817267201</v>
      </c>
      <c r="L15" s="5">
        <f>'Unit C FY 19 2%'!L15*1.02</f>
        <v>45939.5072123832</v>
      </c>
      <c r="M15" s="5">
        <f>'Unit C FY 19 2%'!M15*1.02</f>
        <v>46769.262191496004</v>
      </c>
      <c r="N15" s="5">
        <f>'Unit C FY 19 2%'!N15*1.02</f>
        <v>47629.922577213598</v>
      </c>
      <c r="O15" s="5">
        <f>'Unit C FY 19 2%'!O15*1.02</f>
        <v>48756.737768407205</v>
      </c>
    </row>
    <row r="16" spans="1:15" x14ac:dyDescent="0.25">
      <c r="A16" s="10" t="s">
        <v>10</v>
      </c>
      <c r="B16" s="2">
        <f>'Unit C FY 19 2%'!B16*1.02</f>
        <v>1478.3015405160002</v>
      </c>
      <c r="C16" s="2">
        <f>'Unit C FY 19 2%'!C16*1.02</f>
        <v>1511.2871187192002</v>
      </c>
      <c r="D16" s="2">
        <f>'Unit C FY 19 2%'!D16*1.02</f>
        <v>1545.2172646380002</v>
      </c>
      <c r="E16" s="2">
        <f>'Unit C FY 19 2%'!E16*1.02</f>
        <v>1579.9009421052003</v>
      </c>
      <c r="F16" s="2">
        <f>'Unit C FY 19 2%'!F16*1.02</f>
        <v>1615.5716397696003</v>
      </c>
      <c r="G16" s="2">
        <f>'Unit C FY 19 2%'!G16*1.02</f>
        <v>1652.1762920292001</v>
      </c>
      <c r="H16" s="2">
        <f>'Unit C FY 19 2%'!H16*1.02</f>
        <v>1689.5981545596003</v>
      </c>
      <c r="I16" s="2">
        <f>'Unit C FY 19 2%'!I16*1.02</f>
        <v>1728.0601028892002</v>
      </c>
      <c r="J16" s="2">
        <f>'Unit C FY 19 2%'!J16*1.02</f>
        <v>1767.5090714160001</v>
      </c>
      <c r="K16" s="2">
        <f>'Unit C FY 19 2%'!K16*1.02</f>
        <v>1808.6242998456003</v>
      </c>
      <c r="L16" s="2">
        <f>'Unit C FY 19 2%'!L16*1.02</f>
        <v>1841.9707241424003</v>
      </c>
      <c r="M16" s="2">
        <f>'Unit C FY 19 2%'!M16*1.02</f>
        <v>1875.9433225427999</v>
      </c>
      <c r="N16" s="2">
        <f>'Unit C FY 19 2%'!N16*1.02</f>
        <v>1910.6163868896003</v>
      </c>
      <c r="O16" s="2">
        <f>'Unit C FY 19 2%'!O16*1.02</f>
        <v>1955.5049482831387</v>
      </c>
    </row>
    <row r="17" spans="1:15" x14ac:dyDescent="0.25">
      <c r="A17" s="11"/>
      <c r="B17" s="5">
        <f>'Unit C FY 19 2%'!B17*1.02</f>
        <v>38435.84005341601</v>
      </c>
      <c r="C17" s="5">
        <f>'Unit C FY 19 2%'!C17*1.02</f>
        <v>39293.465086699194</v>
      </c>
      <c r="D17" s="5">
        <f>'Unit C FY 19 2%'!D17*1.02</f>
        <v>40175.648880588007</v>
      </c>
      <c r="E17" s="5">
        <f>'Unit C FY 19 2%'!E17*1.02</f>
        <v>41077.424494735198</v>
      </c>
      <c r="F17" s="5">
        <f>'Unit C FY 19 2%'!F17*1.02</f>
        <v>42004.862634009602</v>
      </c>
      <c r="G17" s="5">
        <f>'Unit C FY 19 2%'!G17*1.02</f>
        <v>42956.583592759205</v>
      </c>
      <c r="H17" s="5">
        <f>'Unit C FY 19 2%'!H17*1.02</f>
        <v>43929.552018549606</v>
      </c>
      <c r="I17" s="5">
        <f>'Unit C FY 19 2%'!I17*1.02</f>
        <v>44929.56267511921</v>
      </c>
      <c r="J17" s="5">
        <f>'Unit C FY 19 2%'!J17*1.02</f>
        <v>45955.235856816005</v>
      </c>
      <c r="K17" s="5">
        <f>'Unit C FY 19 2%'!K17*1.02</f>
        <v>47024.231795985601</v>
      </c>
      <c r="L17" s="5">
        <f>'Unit C FY 19 2%'!L17*1.02</f>
        <v>47891.2388277024</v>
      </c>
      <c r="M17" s="5">
        <f>'Unit C FY 19 2%'!M17*1.02</f>
        <v>48774.526386112804</v>
      </c>
      <c r="N17" s="5">
        <f>'Unit C FY 19 2%'!N17*1.02</f>
        <v>49676.026059129603</v>
      </c>
      <c r="O17" s="5">
        <f>'Unit C FY 19 2%'!O17*1.02</f>
        <v>50843.128655361608</v>
      </c>
    </row>
    <row r="18" spans="1:15" x14ac:dyDescent="0.25">
      <c r="A18" s="10" t="s">
        <v>11</v>
      </c>
      <c r="B18" s="2">
        <f>'Unit C FY 19 2%'!B18*1.02</f>
        <v>1537.0133225688</v>
      </c>
      <c r="C18" s="2">
        <f>'Unit C FY 19 2%'!C18*1.02</f>
        <v>1571.5590294708002</v>
      </c>
      <c r="D18" s="2">
        <f>'Unit C FY 19 2%'!D18*1.02</f>
        <v>1607.0811434496002</v>
      </c>
      <c r="E18" s="2">
        <f>'Unit C FY 19 2%'!E18*1.02</f>
        <v>1643.4947595420001</v>
      </c>
      <c r="F18" s="2">
        <f>'Unit C FY 19 2%'!F18*1.02</f>
        <v>1680.8211039888001</v>
      </c>
      <c r="G18" s="2">
        <f>'Unit C FY 19 2%'!G18*1.02</f>
        <v>1719.1238555124</v>
      </c>
      <c r="H18" s="2">
        <f>'Unit C FY 19 2%'!H18*1.02</f>
        <v>1758.3817878719999</v>
      </c>
      <c r="I18" s="2">
        <f>'Unit C FY 19 2%'!I18*1.02</f>
        <v>1799.1361702080001</v>
      </c>
      <c r="J18" s="2">
        <f>'Unit C FY 19 2%'!J18*1.02</f>
        <v>1841.7266223732001</v>
      </c>
      <c r="K18" s="2">
        <f>'Unit C FY 19 2%'!K18*1.02</f>
        <v>1885.3783865784001</v>
      </c>
      <c r="L18" s="2">
        <f>'Unit C FY 19 2%'!L18*1.02</f>
        <v>1920.2637133332</v>
      </c>
      <c r="M18" s="2">
        <f>'Unit C FY 19 2%'!M18*1.02</f>
        <v>1955.8282797935999</v>
      </c>
      <c r="N18" s="2">
        <f>'Unit C FY 19 2%'!N18*1.02</f>
        <v>1992.0720859596001</v>
      </c>
      <c r="O18" s="2">
        <f>'Unit C FY 19 2%'!O18*1.02</f>
        <v>2038.6056810151383</v>
      </c>
    </row>
    <row r="19" spans="1:15" x14ac:dyDescent="0.25">
      <c r="A19" s="11"/>
      <c r="B19" s="5">
        <f>'Unit C FY 19 2%'!B19*1.02</f>
        <v>39962.346386788806</v>
      </c>
      <c r="C19" s="5">
        <f>'Unit C FY 19 2%'!C19*1.02</f>
        <v>40860.534766240802</v>
      </c>
      <c r="D19" s="5">
        <f>'Unit C FY 19 2%'!D19*1.02</f>
        <v>41784.109729689604</v>
      </c>
      <c r="E19" s="5">
        <f>'Unit C FY 19 2%'!E19*1.02</f>
        <v>42730.863748092001</v>
      </c>
      <c r="F19" s="5">
        <f>'Unit C FY 19 2%'!F19*1.02</f>
        <v>43701.348703708805</v>
      </c>
      <c r="G19" s="5">
        <f>'Unit C FY 19 2%'!G19*1.02</f>
        <v>44697.220243322401</v>
      </c>
      <c r="H19" s="5">
        <f>'Unit C FY 19 2%'!H19*1.02</f>
        <v>45717.926484672003</v>
      </c>
      <c r="I19" s="5">
        <f>'Unit C FY 19 2%'!I19*1.02</f>
        <v>46777.540425408006</v>
      </c>
      <c r="J19" s="5">
        <f>'Unit C FY 19 2%'!J19*1.02</f>
        <v>47884.892181703202</v>
      </c>
      <c r="K19" s="5">
        <f>'Unit C FY 19 2%'!K19*1.02</f>
        <v>49019.838051038409</v>
      </c>
      <c r="L19" s="5">
        <f>'Unit C FY 19 2%'!L19*1.02</f>
        <v>49926.856546663206</v>
      </c>
      <c r="M19" s="5">
        <f>'Unit C FY 19 2%'!M19*1.02</f>
        <v>50851.535274633599</v>
      </c>
      <c r="N19" s="5">
        <f>'Unit C FY 19 2%'!N19*1.02</f>
        <v>51793.874234949595</v>
      </c>
      <c r="O19" s="5">
        <f>'Unit C FY 19 2%'!O19*1.02</f>
        <v>53003.747706393602</v>
      </c>
    </row>
    <row r="20" spans="1:15" x14ac:dyDescent="0.25">
      <c r="A20" s="10" t="s">
        <v>12</v>
      </c>
      <c r="B20" s="2">
        <f>'Unit C FY 19 2%'!B20*1.02</f>
        <v>1614.8924000640002</v>
      </c>
      <c r="C20" s="2">
        <f>'Unit C FY 19 2%'!C20*1.02</f>
        <v>1651.3378555176</v>
      </c>
      <c r="D20" s="2">
        <f>'Unit C FY 19 2%'!D20*1.02</f>
        <v>1688.6535868440001</v>
      </c>
      <c r="E20" s="2">
        <f>'Unit C FY 19 2%'!E20*1.02</f>
        <v>1727.0836958124</v>
      </c>
      <c r="F20" s="2">
        <f>'Unit C FY 19 2%'!F20*1.02</f>
        <v>1766.4053068944002</v>
      </c>
      <c r="G20" s="2">
        <f>'Unit C FY 19 2%'!G20*1.02</f>
        <v>1807.4462434812001</v>
      </c>
      <c r="H20" s="2">
        <f>'Unit C FY 19 2%'!H20*1.02</f>
        <v>1850.0154694056002</v>
      </c>
      <c r="I20" s="2">
        <f>'Unit C FY 19 2%'!I20*1.02</f>
        <v>1893.6566204904</v>
      </c>
      <c r="J20" s="2">
        <f>'Unit C FY 19 2%'!J20*1.02</f>
        <v>1938.5501197824001</v>
      </c>
      <c r="K20" s="2">
        <f>'Unit C FY 19 2%'!K20*1.02</f>
        <v>1984.4306392716001</v>
      </c>
      <c r="L20" s="2">
        <f>'Unit C FY 19 2%'!L20*1.02</f>
        <v>2021.3006195411999</v>
      </c>
      <c r="M20" s="2">
        <f>'Unit C FY 19 2%'!M20*1.02</f>
        <v>2058.8710657572005</v>
      </c>
      <c r="N20" s="2">
        <f>'Unit C FY 19 2%'!N20*1.02</f>
        <v>2097.2056566420001</v>
      </c>
      <c r="O20" s="2">
        <f>'Unit C FY 19 2%'!O20*1.02</f>
        <v>2145.8300364163383</v>
      </c>
    </row>
    <row r="21" spans="1:15" x14ac:dyDescent="0.25">
      <c r="A21" s="11"/>
      <c r="B21" s="5">
        <f>'Unit C FY 19 2%'!B21*1.02</f>
        <v>41987.202401664006</v>
      </c>
      <c r="C21" s="5">
        <f>'Unit C FY 19 2%'!C21*1.02</f>
        <v>42934.784243457609</v>
      </c>
      <c r="D21" s="5">
        <f>'Unit C FY 19 2%'!D21*1.02</f>
        <v>43904.993257944006</v>
      </c>
      <c r="E21" s="5">
        <f>'Unit C FY 19 2%'!E21*1.02</f>
        <v>44904.176091122397</v>
      </c>
      <c r="F21" s="5">
        <f>'Unit C FY 19 2%'!F21*1.02</f>
        <v>45926.537979254404</v>
      </c>
      <c r="G21" s="5">
        <f>'Unit C FY 19 2%'!G21*1.02</f>
        <v>46993.602330511203</v>
      </c>
      <c r="H21" s="5">
        <f>'Unit C FY 19 2%'!H21*1.02</f>
        <v>48100.4022045456</v>
      </c>
      <c r="I21" s="5">
        <f>'Unit C FY 19 2%'!I21*1.02</f>
        <v>49235.0721327504</v>
      </c>
      <c r="J21" s="5">
        <f>'Unit C FY 19 2%'!J21*1.02</f>
        <v>50402.303114342401</v>
      </c>
      <c r="K21" s="5">
        <f>'Unit C FY 19 2%'!K21*1.02</f>
        <v>51595.196621061601</v>
      </c>
      <c r="L21" s="5">
        <f>'Unit C FY 19 2%'!L21*1.02</f>
        <v>52553.816108071194</v>
      </c>
      <c r="M21" s="5">
        <f>'Unit C FY 19 2%'!M21*1.02</f>
        <v>53530.647709687211</v>
      </c>
      <c r="N21" s="5">
        <f>'Unit C FY 19 2%'!N21*1.02</f>
        <v>54527.347072691999</v>
      </c>
      <c r="O21" s="5">
        <f>'Unit C FY 19 2%'!O21*1.02</f>
        <v>55791.580946824797</v>
      </c>
    </row>
    <row r="22" spans="1:15" x14ac:dyDescent="0.25">
      <c r="A22" s="10" t="s">
        <v>13</v>
      </c>
      <c r="B22" s="2">
        <f>'Unit C FY 19 2%'!B22*1.02</f>
        <v>1675.7055799560001</v>
      </c>
      <c r="C22" s="2">
        <f>'Unit C FY 19 2%'!C22*1.02</f>
        <v>1718.1368353152002</v>
      </c>
      <c r="D22" s="2">
        <f>'Unit C FY 19 2%'!D22*1.02</f>
        <v>1761.6081764736002</v>
      </c>
      <c r="E22" s="2">
        <f>'Unit C FY 19 2%'!E22*1.02</f>
        <v>1806.9898793039999</v>
      </c>
      <c r="F22" s="2">
        <f>'Unit C FY 19 2%'!F22*1.02</f>
        <v>1854.4623668532001</v>
      </c>
      <c r="G22" s="2">
        <f>'Unit C FY 19 2%'!G22*1.02</f>
        <v>1903.2402682116001</v>
      </c>
      <c r="H22" s="2">
        <f>'Unit C FY 19 2%'!H22*1.02</f>
        <v>1953.3872621016001</v>
      </c>
      <c r="I22" s="2">
        <f>'Unit C FY 19 2%'!I22*1.02</f>
        <v>2005.0307059680001</v>
      </c>
      <c r="J22" s="2">
        <f>'Unit C FY 19 2%'!J22*1.02</f>
        <v>2058.0856948476003</v>
      </c>
      <c r="K22" s="2">
        <f>'Unit C FY 19 2%'!K22*1.02</f>
        <v>2112.6159074627999</v>
      </c>
      <c r="L22" s="2">
        <f>'Unit C FY 19 2%'!L22*1.02</f>
        <v>2152.0436497487999</v>
      </c>
      <c r="M22" s="2">
        <f>'Unit C FY 19 2%'!M22*1.02</f>
        <v>2192.2355367036002</v>
      </c>
      <c r="N22" s="2">
        <f>'Unit C FY 19 2%'!N22*1.02</f>
        <v>2233.2234076884001</v>
      </c>
      <c r="O22" s="2">
        <f>'Unit C FY 19 2%'!O22*1.02</f>
        <v>2284.5647462851389</v>
      </c>
    </row>
    <row r="23" spans="1:15" x14ac:dyDescent="0.25">
      <c r="A23" s="11"/>
      <c r="B23" s="5">
        <f>'Unit C FY 19 2%'!B23*1.02</f>
        <v>43568.345078856015</v>
      </c>
      <c r="C23" s="5">
        <f>'Unit C FY 19 2%'!C23*1.02</f>
        <v>44671.557718195203</v>
      </c>
      <c r="D23" s="5">
        <f>'Unit C FY 19 2%'!D23*1.02</f>
        <v>45801.812588313594</v>
      </c>
      <c r="E23" s="5">
        <f>'Unit C FY 19 2%'!E23*1.02</f>
        <v>46981.736861904006</v>
      </c>
      <c r="F23" s="5">
        <f>'Unit C FY 19 2%'!F23*1.02</f>
        <v>48216.021538183202</v>
      </c>
      <c r="G23" s="5">
        <f>'Unit C FY 19 2%'!G23*1.02</f>
        <v>49484.246973501606</v>
      </c>
      <c r="H23" s="5">
        <f>'Unit C FY 19 2%'!H23*1.02</f>
        <v>50788.068814641607</v>
      </c>
      <c r="I23" s="5">
        <f>'Unit C FY 19 2%'!I23*1.02</f>
        <v>52130.798355168008</v>
      </c>
      <c r="J23" s="5">
        <f>'Unit C FY 19 2%'!J23*1.02</f>
        <v>53510.228066037605</v>
      </c>
      <c r="K23" s="5">
        <f>'Unit C FY 19 2%'!K23*1.02</f>
        <v>54928.013594032796</v>
      </c>
      <c r="L23" s="5">
        <f>'Unit C FY 19 2%'!L23*1.02</f>
        <v>55953.134893468792</v>
      </c>
      <c r="M23" s="5">
        <f>'Unit C FY 19 2%'!M23*1.02</f>
        <v>56998.123954293602</v>
      </c>
      <c r="N23" s="5">
        <f>'Unit C FY 19 2%'!N23*1.02</f>
        <v>58063.808599898402</v>
      </c>
      <c r="O23" s="5">
        <f>'Unit C FY 19 2%'!O23*1.02</f>
        <v>59398.683403413612</v>
      </c>
    </row>
    <row r="24" spans="1:15" x14ac:dyDescent="0.25">
      <c r="A24" s="10" t="s">
        <v>14</v>
      </c>
      <c r="B24" s="2">
        <f>'Unit C FY 19 2%'!B24*1.02</f>
        <v>1750.7934067860001</v>
      </c>
      <c r="C24" s="2">
        <f>'Unit C FY 19 2%'!C24*1.02</f>
        <v>1797.0559986096</v>
      </c>
      <c r="D24" s="2">
        <f>'Unit C FY 19 2%'!D24*1.02</f>
        <v>1845.7596081252002</v>
      </c>
      <c r="E24" s="2">
        <f>'Unit C FY 19 2%'!E24*1.02</f>
        <v>1895.8641495336001</v>
      </c>
      <c r="F24" s="2">
        <f>'Unit C FY 19 2%'!F24*1.02</f>
        <v>1947.4757540388</v>
      </c>
      <c r="G24" s="2">
        <f>'Unit C FY 19 2%'!G24*1.02</f>
        <v>2000.5519691592001</v>
      </c>
      <c r="H24" s="2">
        <f>'Unit C FY 19 2%'!H24*1.02</f>
        <v>2055.1989260988003</v>
      </c>
      <c r="I24" s="2">
        <f>'Unit C FY 19 2%'!I24*1.02</f>
        <v>2111.5015298208</v>
      </c>
      <c r="J24" s="2">
        <f>'Unit C FY 19 2%'!J24*1.02</f>
        <v>2169.4279409639998</v>
      </c>
      <c r="K24" s="2">
        <f>'Unit C FY 19 2%'!K24*1.02</f>
        <v>2229.1055169731999</v>
      </c>
      <c r="L24" s="2">
        <f>'Unit C FY 19 2%'!L24*1.02</f>
        <v>2270.8256932656</v>
      </c>
      <c r="M24" s="2">
        <f>'Unit C FY 19 2%'!M24*1.02</f>
        <v>2313.3630798287995</v>
      </c>
      <c r="N24" s="2">
        <f>'Unit C FY 19 2%'!N24*1.02</f>
        <v>2356.7495160240005</v>
      </c>
      <c r="O24" s="2">
        <f>'Unit C FY 19 2%'!O24*1.02</f>
        <v>2410.563711673939</v>
      </c>
    </row>
    <row r="25" spans="1:15" x14ac:dyDescent="0.25">
      <c r="A25" s="11"/>
      <c r="B25" s="5">
        <f>'Unit C FY 19 2%'!B25*1.02</f>
        <v>45520.628576436</v>
      </c>
      <c r="C25" s="5">
        <f>'Unit C FY 19 2%'!C25*1.02</f>
        <v>46723.455963849599</v>
      </c>
      <c r="D25" s="5">
        <f>'Unit C FY 19 2%'!D25*1.02</f>
        <v>47989.749811255198</v>
      </c>
      <c r="E25" s="5">
        <f>'Unit C FY 19 2%'!E25*1.02</f>
        <v>49292.467887873594</v>
      </c>
      <c r="F25" s="5">
        <f>'Unit C FY 19 2%'!F25*1.02</f>
        <v>50634.369605008804</v>
      </c>
      <c r="G25" s="5">
        <f>'Unit C FY 19 2%'!G25*1.02</f>
        <v>52014.351198139208</v>
      </c>
      <c r="H25" s="5">
        <f>'Unit C FY 19 2%'!H25*1.02</f>
        <v>53435.172078568801</v>
      </c>
      <c r="I25" s="5">
        <f>'Unit C FY 19 2%'!I25*1.02</f>
        <v>54899.039775340803</v>
      </c>
      <c r="J25" s="5">
        <f>'Unit C FY 19 2%'!J25*1.02</f>
        <v>56405.126465064001</v>
      </c>
      <c r="K25" s="5">
        <f>'Unit C FY 19 2%'!K25*1.02</f>
        <v>57956.743441303202</v>
      </c>
      <c r="L25" s="5">
        <f>'Unit C FY 19 2%'!L25*1.02</f>
        <v>59041.468024905604</v>
      </c>
      <c r="M25" s="5">
        <f>'Unit C FY 19 2%'!M25*1.02</f>
        <v>60147.440075548795</v>
      </c>
      <c r="N25" s="5">
        <f>'Unit C FY 19 2%'!N25*1.02</f>
        <v>61275.487416624004</v>
      </c>
      <c r="O25" s="5">
        <f>'Unit C FY 19 2%'!O25*1.02</f>
        <v>62674.656503522405</v>
      </c>
    </row>
    <row r="26" spans="1:15" x14ac:dyDescent="0.25">
      <c r="A26" s="10" t="s">
        <v>15</v>
      </c>
      <c r="B26" s="2">
        <f>'Unit C FY 19 2%'!B26*1.02</f>
        <v>1836.6429377016</v>
      </c>
      <c r="C26" s="2">
        <f>'Unit C FY 19 2%'!C26*1.02</f>
        <v>1888.2120897252003</v>
      </c>
      <c r="D26" s="2">
        <f>'Unit C FY 19 2%'!D26*1.02</f>
        <v>1941.2989179660001</v>
      </c>
      <c r="E26" s="2">
        <f>'Unit C FY 19 2%'!E26*1.02</f>
        <v>1995.9777142668001</v>
      </c>
      <c r="F26" s="2">
        <f>'Unit C FY 19 2%'!F26*1.02</f>
        <v>2052.4076754336002</v>
      </c>
      <c r="G26" s="2">
        <f>'Unit C FY 19 2%'!G26*1.02</f>
        <v>2110.5569621052005</v>
      </c>
      <c r="H26" s="2">
        <f>'Unit C FY 19 2%'!H26*1.02</f>
        <v>2170.4255742816003</v>
      </c>
      <c r="I26" s="2">
        <f>'Unit C FY 19 2%'!I26*1.02</f>
        <v>2232.0878038056003</v>
      </c>
      <c r="J26" s="2">
        <f>'Unit C FY 19 2%'!J26*1.02</f>
        <v>2295.7240737239999</v>
      </c>
      <c r="K26" s="2">
        <f>'Unit C FY 19 2%'!K26*1.02</f>
        <v>2361.2176397123999</v>
      </c>
      <c r="L26" s="2">
        <f>'Unit C FY 19 2%'!L26*1.02</f>
        <v>2405.5910961048003</v>
      </c>
      <c r="M26" s="2">
        <f>'Unit C FY 19 2%'!M26*1.02</f>
        <v>2450.8029890088005</v>
      </c>
      <c r="N26" s="2">
        <f>'Unit C FY 19 2%'!N26*1.02</f>
        <v>2498.2648634376005</v>
      </c>
      <c r="O26" s="2">
        <f>'Unit C FY 19 2%'!O26*1.02</f>
        <v>2556.8761895083385</v>
      </c>
    </row>
    <row r="27" spans="1:15" x14ac:dyDescent="0.25">
      <c r="A27" s="11"/>
      <c r="B27" s="5">
        <f>'Unit C FY 19 2%'!B27*1.02</f>
        <v>47752.716380241603</v>
      </c>
      <c r="C27" s="5">
        <f>'Unit C FY 19 2%'!C27*1.02</f>
        <v>49093.5143328552</v>
      </c>
      <c r="D27" s="5">
        <f>'Unit C FY 19 2%'!D27*1.02</f>
        <v>50473.771867116004</v>
      </c>
      <c r="E27" s="5">
        <f>'Unit C FY 19 2%'!E27*1.02</f>
        <v>51895.420570936803</v>
      </c>
      <c r="F27" s="5">
        <f>'Unit C FY 19 2%'!F27*1.02</f>
        <v>53362.599561273601</v>
      </c>
      <c r="G27" s="5">
        <f>'Unit C FY 19 2%'!G27*1.02</f>
        <v>54874.481014735204</v>
      </c>
      <c r="H27" s="5">
        <f>'Unit C FY 19 2%'!H27*1.02</f>
        <v>56431.064931321605</v>
      </c>
      <c r="I27" s="5">
        <f>'Unit C FY 19 2%'!I27*1.02</f>
        <v>58034.28289894561</v>
      </c>
      <c r="J27" s="5">
        <f>'Unit C FY 19 2%'!J27*1.02</f>
        <v>59688.825916824004</v>
      </c>
      <c r="K27" s="5">
        <f>'Unit C FY 19 2%'!K27*1.02</f>
        <v>61391.658632522405</v>
      </c>
      <c r="L27" s="5">
        <f>'Unit C FY 19 2%'!L27*1.02</f>
        <v>62545.368498724791</v>
      </c>
      <c r="M27" s="5">
        <f>'Unit C FY 19 2%'!M27*1.02</f>
        <v>63720.877714228795</v>
      </c>
      <c r="N27" s="5">
        <f>'Unit C FY 19 2%'!N27*1.02</f>
        <v>64954.886449377605</v>
      </c>
      <c r="O27" s="5">
        <f>'Unit C FY 19 2%'!O27*1.02</f>
        <v>66478.780927216809</v>
      </c>
    </row>
    <row r="28" spans="1:15" x14ac:dyDescent="0.25">
      <c r="A28" s="10" t="s">
        <v>16</v>
      </c>
      <c r="B28" s="2">
        <f>'Unit C FY 19 2%'!B28*1.02</f>
        <v>1938.7093165884003</v>
      </c>
      <c r="C28" s="2">
        <f>'Unit C FY 19 2%'!C28*1.02</f>
        <v>1992.3268008492003</v>
      </c>
      <c r="D28" s="2">
        <f>'Unit C FY 19 2%'!D28*1.02</f>
        <v>2047.6317712535999</v>
      </c>
      <c r="E28" s="2">
        <f>'Unit C FY 19 2%'!E28*1.02</f>
        <v>2104.5499359587998</v>
      </c>
      <c r="F28" s="2">
        <f>'Unit C FY 19 2%'!F28*1.02</f>
        <v>2163.1237474464001</v>
      </c>
      <c r="G28" s="2">
        <f>'Unit C FY 19 2%'!G28*1.02</f>
        <v>2223.5017894020002</v>
      </c>
      <c r="H28" s="2">
        <f>'Unit C FY 19 2%'!H28*1.02</f>
        <v>2285.6946749460008</v>
      </c>
      <c r="I28" s="2">
        <f>'Unit C FY 19 2%'!I28*1.02</f>
        <v>2349.7342434396</v>
      </c>
      <c r="J28" s="2">
        <f>'Unit C FY 19 2%'!J28*1.02</f>
        <v>2415.6947867255999</v>
      </c>
      <c r="K28" s="2">
        <f>'Unit C FY 19 2%'!K28*1.02</f>
        <v>2484.5420987604007</v>
      </c>
      <c r="L28" s="2">
        <f>'Unit C FY 19 2%'!L28*1.02</f>
        <v>2532.8424097008005</v>
      </c>
      <c r="M28" s="2">
        <f>'Unit C FY 19 2%'!M28*1.02</f>
        <v>2583.5731252127998</v>
      </c>
      <c r="N28" s="2">
        <f>'Unit C FY 19 2%'!N28*1.02</f>
        <v>2635.2590215607997</v>
      </c>
      <c r="O28" s="2">
        <f>'Unit C FY 19 2%'!O28*1.02</f>
        <v>2697.5000348083386</v>
      </c>
    </row>
    <row r="29" spans="1:15" x14ac:dyDescent="0.25">
      <c r="A29" s="11"/>
      <c r="B29" s="5">
        <f>'Unit C FY 19 2%'!B29*1.02</f>
        <v>50406.442231298402</v>
      </c>
      <c r="C29" s="5">
        <f>'Unit C FY 19 2%'!C29*1.02</f>
        <v>51800.496822079207</v>
      </c>
      <c r="D29" s="5">
        <f>'Unit C FY 19 2%'!D29*1.02</f>
        <v>53238.426052593604</v>
      </c>
      <c r="E29" s="5">
        <f>'Unit C FY 19 2%'!E29*1.02</f>
        <v>54718.298334928804</v>
      </c>
      <c r="F29" s="5">
        <f>'Unit C FY 19 2%'!F29*1.02</f>
        <v>56241.217433606405</v>
      </c>
      <c r="G29" s="5">
        <f>'Unit C FY 19 2%'!G29*1.02</f>
        <v>57811.046524452009</v>
      </c>
      <c r="H29" s="5">
        <f>'Unit C FY 19 2%'!H29*1.02</f>
        <v>59428.061548596001</v>
      </c>
      <c r="I29" s="5">
        <f>'Unit C FY 19 2%'!I29*1.02</f>
        <v>61093.090329429593</v>
      </c>
      <c r="J29" s="5">
        <f>'Unit C FY 19 2%'!J29*1.02</f>
        <v>62808.064454865598</v>
      </c>
      <c r="K29" s="5">
        <f>'Unit C FY 19 2%'!K29*1.02</f>
        <v>64598.094567770415</v>
      </c>
      <c r="L29" s="5">
        <f>'Unit C FY 19 2%'!L29*1.02</f>
        <v>65853.902652220786</v>
      </c>
      <c r="M29" s="5">
        <f>'Unit C FY 19 2%'!M29*1.02</f>
        <v>67172.901255532808</v>
      </c>
      <c r="N29" s="5">
        <f>'Unit C FY 19 2%'!N29*1.02</f>
        <v>68516.734560580808</v>
      </c>
      <c r="O29" s="5">
        <f>'Unit C FY 19 2%'!O29*1.02</f>
        <v>70135.000905016816</v>
      </c>
    </row>
    <row r="30" spans="1:15" x14ac:dyDescent="0.25">
      <c r="A30" s="10" t="s">
        <v>17</v>
      </c>
      <c r="B30" s="2">
        <f>'Unit C FY 19 2%'!B30*1.02</f>
        <v>2024.6543655876003</v>
      </c>
      <c r="C30" s="2">
        <f>'Unit C FY 19 2%'!C30*1.02</f>
        <v>2081.7635664600002</v>
      </c>
      <c r="D30" s="2">
        <f>'Unit C FY 19 2%'!D30*1.02</f>
        <v>2140.6557715596</v>
      </c>
      <c r="E30" s="2">
        <f>'Unit C FY 19 2%'!E30*1.02</f>
        <v>2201.3309808864001</v>
      </c>
      <c r="F30" s="2">
        <f>'Unit C FY 19 2%'!F30*1.02</f>
        <v>2263.8104206812004</v>
      </c>
      <c r="G30" s="2">
        <f>'Unit C FY 19 2%'!G30*1.02</f>
        <v>2328.2214483887997</v>
      </c>
      <c r="H30" s="2">
        <f>'Unit C FY 19 2%'!H30*1.02</f>
        <v>2394.5640640091997</v>
      </c>
      <c r="I30" s="2">
        <f>'Unit C FY 19 2%'!I30*1.02</f>
        <v>2463.1566611543999</v>
      </c>
      <c r="J30" s="2">
        <f>'Unit C FY 19 2%'!J30*1.02</f>
        <v>2535.9838933392002</v>
      </c>
      <c r="K30" s="2">
        <f>'Unit C FY 19 2%'!K30*1.02</f>
        <v>2613.0351474432</v>
      </c>
      <c r="L30" s="2">
        <f>'Unit C FY 19 2%'!L30*1.02</f>
        <v>2665.3047654132001</v>
      </c>
      <c r="M30" s="2">
        <f>'Unit C FY 19 2%'!M30*1.02</f>
        <v>2718.5826298212005</v>
      </c>
      <c r="N30" s="2">
        <f>'Unit C FY 19 2%'!N30*1.02</f>
        <v>2772.9642587508001</v>
      </c>
      <c r="O30" s="2">
        <f>'Unit C FY 19 2%'!O30*1.02</f>
        <v>2837.9540701819387</v>
      </c>
    </row>
    <row r="31" spans="1:15" x14ac:dyDescent="0.25">
      <c r="A31" s="11"/>
      <c r="B31" s="5">
        <f>'Unit C FY 19 2%'!B31*1.02</f>
        <v>52641.013505277602</v>
      </c>
      <c r="C31" s="5">
        <f>'Unit C FY 19 2%'!C31*1.02</f>
        <v>54125.852727959995</v>
      </c>
      <c r="D31" s="5">
        <f>'Unit C FY 19 2%'!D31*1.02</f>
        <v>55657.050060549598</v>
      </c>
      <c r="E31" s="5">
        <f>'Unit C FY 19 2%'!E31*1.02</f>
        <v>57234.605503046405</v>
      </c>
      <c r="F31" s="5">
        <f>'Unit C FY 19 2%'!F31*1.02</f>
        <v>58859.070937711207</v>
      </c>
      <c r="G31" s="5">
        <f>'Unit C FY 19 2%'!G31*1.02</f>
        <v>60533.7576581088</v>
      </c>
      <c r="H31" s="5">
        <f>'Unit C FY 19 2%'!H31*1.02</f>
        <v>62258.665664239212</v>
      </c>
      <c r="I31" s="5">
        <f>'Unit C FY 19 2%'!I31*1.02</f>
        <v>64042.073190014409</v>
      </c>
      <c r="J31" s="5">
        <f>'Unit C FY 19 2%'!J31*1.02</f>
        <v>65935.581226819195</v>
      </c>
      <c r="K31" s="5">
        <f>'Unit C FY 19 2%'!K31*1.02</f>
        <v>67938.913833523213</v>
      </c>
      <c r="L31" s="5">
        <f>'Unit C FY 19 2%'!L31*1.02</f>
        <v>69297.923900743204</v>
      </c>
      <c r="M31" s="5">
        <f>'Unit C FY 19 2%'!M31*1.02</f>
        <v>70683.148375351186</v>
      </c>
      <c r="N31" s="5">
        <f>'Unit C FY 19 2%'!N31*1.02</f>
        <v>72097.070727520811</v>
      </c>
      <c r="O31" s="5">
        <f>'Unit C FY 19 2%'!O31*1.02</f>
        <v>73786.805824730414</v>
      </c>
    </row>
    <row r="32" spans="1:15" x14ac:dyDescent="0.25">
      <c r="A32" s="10" t="s">
        <v>18</v>
      </c>
      <c r="B32" s="2">
        <f>'Unit C FY 19 2%'!B32*1.02</f>
        <v>2122.0191321372004</v>
      </c>
      <c r="C32" s="2">
        <f>'Unit C FY 19 2%'!C32*1.02</f>
        <v>2182.7686333068</v>
      </c>
      <c r="D32" s="2">
        <f>'Unit C FY 19 2%'!D32*1.02</f>
        <v>2245.4497223891999</v>
      </c>
      <c r="E32" s="2">
        <f>'Unit C FY 19 2%'!E32*1.02</f>
        <v>2309.9774944212004</v>
      </c>
      <c r="F32" s="2">
        <f>'Unit C FY 19 2%'!F32*1.02</f>
        <v>2376.5005330884001</v>
      </c>
      <c r="G32" s="2">
        <f>'Unit C FY 19 2%'!G32*1.02</f>
        <v>2445.0506777520004</v>
      </c>
      <c r="H32" s="2">
        <f>'Unit C FY 19 2%'!H32*1.02</f>
        <v>2517.5807425655998</v>
      </c>
      <c r="I32" s="2">
        <f>'Unit C FY 19 2%'!I32*1.02</f>
        <v>2594.6319966696001</v>
      </c>
      <c r="J32" s="2">
        <f>'Unit C FY 19 2%'!J32*1.02</f>
        <v>2674.1879471879997</v>
      </c>
      <c r="K32" s="2">
        <f>'Unit C FY 19 2%'!K32*1.02</f>
        <v>2756.3122728432004</v>
      </c>
      <c r="L32" s="2">
        <f>'Unit C FY 19 2%'!L32*1.02</f>
        <v>2811.4474333212006</v>
      </c>
      <c r="M32" s="2">
        <f>'Unit C FY 19 2%'!M32*1.02</f>
        <v>2867.6863583208001</v>
      </c>
      <c r="N32" s="2">
        <f>'Unit C FY 19 2%'!N32*1.02</f>
        <v>2925.0715003236005</v>
      </c>
      <c r="O32" s="2">
        <f>'Unit C FY 19 2%'!O32*1.02</f>
        <v>2993.1285035503383</v>
      </c>
    </row>
    <row r="33" spans="1:15" x14ac:dyDescent="0.25">
      <c r="A33" s="11"/>
      <c r="B33" s="5">
        <f>'Unit C FY 19 2%'!B33*1.02</f>
        <v>55172.497435567209</v>
      </c>
      <c r="C33" s="5">
        <f>'Unit C FY 19 2%'!C33*1.02</f>
        <v>56751.984465976799</v>
      </c>
      <c r="D33" s="5">
        <f>'Unit C FY 19 2%'!D33*1.02</f>
        <v>58381.692782119208</v>
      </c>
      <c r="E33" s="5">
        <f>'Unit C FY 19 2%'!E33*1.02</f>
        <v>60059.41485495121</v>
      </c>
      <c r="F33" s="5">
        <f>'Unit C FY 19 2%'!F33*1.02</f>
        <v>61789.013860298408</v>
      </c>
      <c r="G33" s="5">
        <f>'Unit C FY 19 2%'!G33*1.02</f>
        <v>63571.317621552</v>
      </c>
      <c r="H33" s="5">
        <f>'Unit C FY 19 2%'!H33*1.02</f>
        <v>65457.099306705604</v>
      </c>
      <c r="I33" s="5">
        <f>'Unit C FY 19 2%'!I33*1.02</f>
        <v>67460.4319134096</v>
      </c>
      <c r="J33" s="5">
        <f>'Unit C FY 19 2%'!J33*1.02</f>
        <v>69528.886626887994</v>
      </c>
      <c r="K33" s="5">
        <f>'Unit C FY 19 2%'!K33*1.02</f>
        <v>71664.119093923204</v>
      </c>
      <c r="L33" s="5">
        <f>'Unit C FY 19 2%'!L33*1.02</f>
        <v>73097.6332663512</v>
      </c>
      <c r="M33" s="5">
        <f>'Unit C FY 19 2%'!M33*1.02</f>
        <v>74559.845316340798</v>
      </c>
      <c r="N33" s="5">
        <f>'Unit C FY 19 2%'!N33*1.02</f>
        <v>76051.859008413609</v>
      </c>
      <c r="O33" s="5">
        <f>'Unit C FY 19 2%'!O33*1.02</f>
        <v>77821.341092308809</v>
      </c>
    </row>
    <row r="34" spans="1:15" x14ac:dyDescent="0.25">
      <c r="A34" s="10" t="s">
        <v>19</v>
      </c>
      <c r="B34" s="2">
        <f>'Unit C FY 19 2%'!B34*1.02</f>
        <v>2228.3732116656001</v>
      </c>
      <c r="C34" s="2">
        <f>'Unit C FY 19 2%'!C34*1.02</f>
        <v>2291.1285925908005</v>
      </c>
      <c r="D34" s="2">
        <f>'Unit C FY 19 2%'!D34*1.02</f>
        <v>2355.7412695860003</v>
      </c>
      <c r="E34" s="2">
        <f>'Unit C FY 19 2%'!E34*1.02</f>
        <v>2422.391665698</v>
      </c>
      <c r="F34" s="2">
        <f>'Unit C FY 19 2%'!F34*1.02</f>
        <v>2492.0455748831996</v>
      </c>
      <c r="G34" s="2">
        <f>'Unit C FY 19 2%'!G34*1.02</f>
        <v>2565.9659584691999</v>
      </c>
      <c r="H34" s="2">
        <f>'Unit C FY 19 2%'!H34*1.02</f>
        <v>2643.2294749812004</v>
      </c>
      <c r="I34" s="2">
        <f>'Unit C FY 19 2%'!I34*1.02</f>
        <v>2722.8066517404004</v>
      </c>
      <c r="J34" s="2">
        <f>'Unit C FY 19 2%'!J34*1.02</f>
        <v>2804.6974887468004</v>
      </c>
      <c r="K34" s="2">
        <f>'Unit C FY 19 2%'!K34*1.02</f>
        <v>2889.1567008899997</v>
      </c>
      <c r="L34" s="2">
        <f>'Unit C FY 19 2%'!L34*1.02</f>
        <v>2946.9451414680002</v>
      </c>
      <c r="M34" s="2">
        <f>'Unit C FY 19 2%'!M34*1.02</f>
        <v>3005.8797990492003</v>
      </c>
      <c r="N34" s="2">
        <f>'Unit C FY 19 2%'!N34*1.02</f>
        <v>3065.9925129948001</v>
      </c>
      <c r="O34" s="2">
        <f>'Unit C FY 19 2%'!O34*1.02</f>
        <v>3136.8619931275393</v>
      </c>
    </row>
    <row r="35" spans="1:15" x14ac:dyDescent="0.25">
      <c r="A35" s="11"/>
      <c r="B35" s="5">
        <f>'Unit C FY 19 2%'!B35*1.02</f>
        <v>57937.703503305602</v>
      </c>
      <c r="C35" s="5">
        <f>'Unit C FY 19 2%'!C35*1.02</f>
        <v>59569.3434073608</v>
      </c>
      <c r="D35" s="5">
        <f>'Unit C FY 19 2%'!D35*1.02</f>
        <v>61249.273009236007</v>
      </c>
      <c r="E35" s="5">
        <f>'Unit C FY 19 2%'!E35*1.02</f>
        <v>62982.183308148</v>
      </c>
      <c r="F35" s="5">
        <f>'Unit C FY 19 2%'!F35*1.02</f>
        <v>64793.184946963207</v>
      </c>
      <c r="G35" s="5">
        <f>'Unit C FY 19 2%'!G35*1.02</f>
        <v>66715.114920199208</v>
      </c>
      <c r="H35" s="5">
        <f>'Unit C FY 19 2%'!H35*1.02</f>
        <v>68723.966349511204</v>
      </c>
      <c r="I35" s="5">
        <f>'Unit C FY 19 2%'!I35*1.02</f>
        <v>70792.972945250411</v>
      </c>
      <c r="J35" s="5">
        <f>'Unit C FY 19 2%'!J35*1.02</f>
        <v>72922.134707416801</v>
      </c>
      <c r="K35" s="5">
        <f>'Unit C FY 19 2%'!K35*1.02</f>
        <v>75118.074223140022</v>
      </c>
      <c r="L35" s="5">
        <f>'Unit C FY 19 2%'!L35*1.02</f>
        <v>76620.573678168003</v>
      </c>
      <c r="M35" s="5">
        <f>'Unit C FY 19 2%'!M35*1.02</f>
        <v>78152.874775279197</v>
      </c>
      <c r="N35" s="5">
        <f>'Unit C FY 19 2%'!N35*1.02</f>
        <v>79715.805337864789</v>
      </c>
      <c r="O35" s="5">
        <f>'Unit C FY 19 2%'!O35*1.02</f>
        <v>81558.411821316025</v>
      </c>
    </row>
    <row r="36" spans="1:15" x14ac:dyDescent="0.25">
      <c r="A36" s="10" t="s">
        <v>20</v>
      </c>
      <c r="B36" s="2">
        <f>'Unit C FY 19 2%'!B36*1.02</f>
        <v>2325.2922271584002</v>
      </c>
      <c r="C36" s="2">
        <f>'Unit C FY 19 2%'!C36*1.02</f>
        <v>2392.0169151132004</v>
      </c>
      <c r="D36" s="2">
        <f>'Unit C FY 19 2%'!D36*1.02</f>
        <v>2460.9703583520004</v>
      </c>
      <c r="E36" s="2">
        <f>'Unit C FY 19 2%'!E36*1.02</f>
        <v>2534.1159841488002</v>
      </c>
      <c r="F36" s="2">
        <f>'Unit C FY 19 2%'!F36*1.02</f>
        <v>2611.5917630687995</v>
      </c>
      <c r="G36" s="2">
        <f>'Unit C FY 19 2%'!G36*1.02</f>
        <v>2691.4236547176001</v>
      </c>
      <c r="H36" s="2">
        <f>'Unit C FY 19 2%'!H36*1.02</f>
        <v>2773.7284034195995</v>
      </c>
      <c r="I36" s="2">
        <f>'Unit C FY 19 2%'!I36*1.02</f>
        <v>2858.4847829340001</v>
      </c>
      <c r="J36" s="2">
        <f>'Unit C FY 19 2%'!J36*1.02</f>
        <v>2945.8838294279999</v>
      </c>
      <c r="K36" s="2">
        <f>'Unit C FY 19 2%'!K36*1.02</f>
        <v>3035.9043166607999</v>
      </c>
      <c r="L36" s="2">
        <f>'Unit C FY 19 2%'!L36*1.02</f>
        <v>3096.5901391080001</v>
      </c>
      <c r="M36" s="2">
        <f>'Unit C FY 19 2%'!M36*1.02</f>
        <v>3158.5495360032</v>
      </c>
      <c r="N36" s="2">
        <f>'Unit C FY 19 2%'!N36*1.02</f>
        <v>3221.7294417444</v>
      </c>
      <c r="O36" s="2">
        <f>'Unit C FY 19 2%'!O36*1.02</f>
        <v>3295.7085661543388</v>
      </c>
    </row>
    <row r="37" spans="1:15" x14ac:dyDescent="0.25">
      <c r="A37" s="11"/>
      <c r="B37" s="5">
        <f>'Unit C FY 19 2%'!B37*1.02</f>
        <v>60457.597906118404</v>
      </c>
      <c r="C37" s="5">
        <f>'Unit C FY 19 2%'!C37*1.02</f>
        <v>62192.439792943202</v>
      </c>
      <c r="D37" s="5">
        <f>'Unit C FY 19 2%'!D37*1.02</f>
        <v>63985.229317152007</v>
      </c>
      <c r="E37" s="5">
        <f>'Unit C FY 19 2%'!E37*1.02</f>
        <v>65887.015587868795</v>
      </c>
      <c r="F37" s="5">
        <f>'Unit C FY 19 2%'!F37*1.02</f>
        <v>67901.385839788796</v>
      </c>
      <c r="G37" s="5">
        <f>'Unit C FY 19 2%'!G37*1.02</f>
        <v>69977.015022657608</v>
      </c>
      <c r="H37" s="5">
        <f>'Unit C FY 19 2%'!H37*1.02</f>
        <v>72116.938488909596</v>
      </c>
      <c r="I37" s="5">
        <f>'Unit C FY 19 2%'!I37*1.02</f>
        <v>74320.604356283977</v>
      </c>
      <c r="J37" s="5">
        <f>'Unit C FY 19 2%'!J37*1.02</f>
        <v>76592.979565128015</v>
      </c>
      <c r="K37" s="5">
        <f>'Unit C FY 19 2%'!K37*1.02</f>
        <v>78933.512233180794</v>
      </c>
      <c r="L37" s="5">
        <f>'Unit C FY 19 2%'!L37*1.02</f>
        <v>80511.343616808008</v>
      </c>
      <c r="M37" s="5">
        <f>'Unit C FY 19 2%'!M37*1.02</f>
        <v>82122.287936083201</v>
      </c>
      <c r="N37" s="5">
        <f>'Unit C FY 19 2%'!N37*1.02</f>
        <v>83764.965485354405</v>
      </c>
      <c r="O37" s="5">
        <f>'Unit C FY 19 2%'!O37*1.02</f>
        <v>85688.422720012808</v>
      </c>
    </row>
    <row r="38" spans="1:15" x14ac:dyDescent="0.25">
      <c r="A38" s="10" t="s">
        <v>21</v>
      </c>
      <c r="B38" s="2">
        <f>'Unit C FY 19 2%'!B38*1.02</f>
        <v>2433.6203470812002</v>
      </c>
      <c r="C38" s="2">
        <f>'Unit C FY 19 2%'!C38*1.02</f>
        <v>2505.6409821156003</v>
      </c>
      <c r="D38" s="2">
        <f>'Unit C FY 19 2%'!D38*1.02</f>
        <v>2582.0872883568004</v>
      </c>
      <c r="E38" s="2">
        <f>'Unit C FY 19 2%'!E38*1.02</f>
        <v>2661.5689470324005</v>
      </c>
      <c r="F38" s="2">
        <f>'Unit C FY 19 2%'!F38*1.02</f>
        <v>2743.4703971592003</v>
      </c>
      <c r="G38" s="2">
        <f>'Unit C FY 19 2%'!G38*1.02</f>
        <v>2827.9402224228006</v>
      </c>
      <c r="H38" s="2">
        <f>'Unit C FY 19 2%'!H38*1.02</f>
        <v>2914.8935178600004</v>
      </c>
      <c r="I38" s="2">
        <f>'Unit C FY 19 2%'!I38*1.02</f>
        <v>3004.6274508420001</v>
      </c>
      <c r="J38" s="2">
        <f>'Unit C FY 19 2%'!J38*1.02</f>
        <v>3097.1207951280003</v>
      </c>
      <c r="K38" s="2">
        <f>'Unit C FY 19 2%'!K38*1.02</f>
        <v>3192.3629375975997</v>
      </c>
      <c r="L38" s="2">
        <f>'Unit C FY 19 2%'!L38*1.02</f>
        <v>3256.2645355260001</v>
      </c>
      <c r="M38" s="2">
        <f>'Unit C FY 19 2%'!M38*1.02</f>
        <v>3321.4184816616003</v>
      </c>
      <c r="N38" s="2">
        <f>'Unit C FY 19 2%'!N38*1.02</f>
        <v>3387.8353891248003</v>
      </c>
      <c r="O38" s="2">
        <f>'Unit C FY 19 2%'!O38*1.02</f>
        <v>3465.1258070995386</v>
      </c>
    </row>
    <row r="39" spans="1:15" x14ac:dyDescent="0.25">
      <c r="A39" s="11"/>
      <c r="B39" s="5">
        <f>'Unit C FY 19 2%'!B39*1.02</f>
        <v>63274.129024111207</v>
      </c>
      <c r="C39" s="5">
        <f>'Unit C FY 19 2%'!C39*1.02</f>
        <v>65146.665535005603</v>
      </c>
      <c r="D39" s="5">
        <f>'Unit C FY 19 2%'!D39*1.02</f>
        <v>67134.269497276808</v>
      </c>
      <c r="E39" s="5">
        <f>'Unit C FY 19 2%'!E39*1.02</f>
        <v>69200.792622842404</v>
      </c>
      <c r="F39" s="5">
        <f>'Unit C FY 19 2%'!F39*1.02</f>
        <v>71330.230326139193</v>
      </c>
      <c r="G39" s="5">
        <f>'Unit C FY 19 2%'!G39*1.02</f>
        <v>73526.4457829928</v>
      </c>
      <c r="H39" s="5">
        <f>'Unit C FY 19 2%'!H39*1.02</f>
        <v>75787.231464359982</v>
      </c>
      <c r="I39" s="5">
        <f>'Unit C FY 19 2%'!I39*1.02</f>
        <v>78120.313721892002</v>
      </c>
      <c r="J39" s="5">
        <f>'Unit C FY 19 2%'!J39*1.02</f>
        <v>80525.140673328002</v>
      </c>
      <c r="K39" s="5">
        <f>'Unit C FY 19 2%'!K39*1.02</f>
        <v>83001.436377537597</v>
      </c>
      <c r="L39" s="5">
        <f>'Unit C FY 19 2%'!L39*1.02</f>
        <v>84662.877923676017</v>
      </c>
      <c r="M39" s="5">
        <f>'Unit C FY 19 2%'!M39*1.02</f>
        <v>86356.880523201602</v>
      </c>
      <c r="N39" s="5">
        <f>'Unit C FY 19 2%'!N39*1.02</f>
        <v>88083.720117244782</v>
      </c>
      <c r="O39" s="5">
        <f>'Unit C FY 19 2%'!O39*1.02</f>
        <v>90093.270984588016</v>
      </c>
    </row>
    <row r="40" spans="1:15" x14ac:dyDescent="0.25">
      <c r="A40" s="10" t="s">
        <v>22</v>
      </c>
      <c r="B40" s="2">
        <f>'Unit C FY 19 2%'!B40*1.02</f>
        <v>2554.6842114839997</v>
      </c>
      <c r="C40" s="2">
        <f>'Unit C FY 19 2%'!C40*1.02</f>
        <v>2631.6293343839998</v>
      </c>
      <c r="D40" s="2">
        <f>'Unit C FY 19 2%'!D40*1.02</f>
        <v>2710.8775044108002</v>
      </c>
      <c r="E40" s="2">
        <f>'Unit C FY 19 2%'!E40*1.02</f>
        <v>2792.5985314908003</v>
      </c>
      <c r="F40" s="2">
        <f>'Unit C FY 19 2%'!F40*1.02</f>
        <v>2876.7605762628004</v>
      </c>
      <c r="G40" s="2">
        <f>'Unit C FY 19 2%'!G40*1.02</f>
        <v>2963.4591568104001</v>
      </c>
      <c r="H40" s="2">
        <f>'Unit C FY 19 2%'!H40*1.02</f>
        <v>3052.8428568191998</v>
      </c>
      <c r="I40" s="2">
        <f>'Unit C FY 19 2%'!I40*1.02</f>
        <v>3144.8586106871999</v>
      </c>
      <c r="J40" s="2">
        <f>'Unit C FY 19 2%'!J40*1.02</f>
        <v>3239.5170315348005</v>
      </c>
      <c r="K40" s="2">
        <f>'Unit C FY 19 2%'!K40*1.02</f>
        <v>3337.1577392147997</v>
      </c>
      <c r="L40" s="2">
        <f>'Unit C FY 19 2%'!L40*1.02</f>
        <v>3403.9354927716004</v>
      </c>
      <c r="M40" s="2">
        <f>'Unit C FY 19 2%'!M40*1.02</f>
        <v>3472.0186601375999</v>
      </c>
      <c r="N40" s="2">
        <f>'Unit C FY 19 2%'!N40*1.02</f>
        <v>3541.4709200352004</v>
      </c>
      <c r="O40" s="2">
        <f>'Unit C FY 19 2%'!O40*1.02</f>
        <v>3621.8497560463384</v>
      </c>
    </row>
    <row r="41" spans="1:15" x14ac:dyDescent="0.25">
      <c r="A41" s="11"/>
      <c r="B41" s="5">
        <f>'Unit C FY 19 2%'!B41*1.02</f>
        <v>66421.789498583996</v>
      </c>
      <c r="C41" s="5">
        <f>'Unit C FY 19 2%'!C41*1.02</f>
        <v>68422.362693984003</v>
      </c>
      <c r="D41" s="5">
        <f>'Unit C FY 19 2%'!D41*1.02</f>
        <v>70482.815114680809</v>
      </c>
      <c r="E41" s="5">
        <f>'Unit C FY 19 2%'!E41*1.02</f>
        <v>72607.56181876082</v>
      </c>
      <c r="F41" s="5">
        <f>'Unit C FY 19 2%'!F41*1.02</f>
        <v>74795.774982832809</v>
      </c>
      <c r="G41" s="5">
        <f>'Unit C FY 19 2%'!G41*1.02</f>
        <v>77049.93807707043</v>
      </c>
      <c r="H41" s="5">
        <f>'Unit C FY 19 2%'!H41*1.02</f>
        <v>79373.914277299191</v>
      </c>
      <c r="I41" s="5">
        <f>'Unit C FY 19 2%'!I41*1.02</f>
        <v>81766.323877867195</v>
      </c>
      <c r="J41" s="5">
        <f>'Unit C FY 19 2%'!J41*1.02</f>
        <v>84227.442819904812</v>
      </c>
      <c r="K41" s="5">
        <f>'Unit C FY 19 2%'!K41*1.02</f>
        <v>86766.101219584802</v>
      </c>
      <c r="L41" s="5">
        <f>'Unit C FY 19 2%'!L41*1.02</f>
        <v>88502.322812061582</v>
      </c>
      <c r="M41" s="5">
        <f>'Unit C FY 19 2%'!M41*1.02</f>
        <v>90272.485163577614</v>
      </c>
      <c r="N41" s="5">
        <f>'Unit C FY 19 2%'!N41*1.02</f>
        <v>92078.243920915207</v>
      </c>
      <c r="O41" s="5">
        <f>'Unit C FY 19 2%'!O41*1.02</f>
        <v>94168.093657204809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3" fitToHeight="0" orientation="landscape" r:id="rId1"/>
  <headerFooter>
    <oddHeader>&amp;C&amp;"-,Bold"Unit C
FY 20 - 2% (7/7/19)</oddHeader>
  </headerFooter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45"/>
  <sheetViews>
    <sheetView view="pageLayout" zoomScaleNormal="100" workbookViewId="0">
      <selection activeCell="H12" sqref="H12"/>
    </sheetView>
  </sheetViews>
  <sheetFormatPr defaultColWidth="9.28515625" defaultRowHeight="15" x14ac:dyDescent="0.25"/>
  <cols>
    <col min="1" max="1" width="8.140625" bestFit="1" customWidth="1"/>
    <col min="2" max="9" width="9.85546875" bestFit="1" customWidth="1"/>
    <col min="10" max="15" width="10.85546875" bestFit="1" customWidth="1"/>
  </cols>
  <sheetData>
    <row r="1" spans="1:15" x14ac:dyDescent="0.25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25">
      <c r="A2" s="10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25">
      <c r="A3" s="11"/>
      <c r="B3" s="5">
        <f>B2*26</f>
        <v>0</v>
      </c>
      <c r="C3" s="7">
        <f t="shared" ref="C3:O3" si="0">C2*26</f>
        <v>0</v>
      </c>
      <c r="D3" s="7">
        <f t="shared" si="0"/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8">
        <f t="shared" si="0"/>
        <v>0</v>
      </c>
    </row>
    <row r="4" spans="1:15" x14ac:dyDescent="0.25">
      <c r="A4" s="10" t="s">
        <v>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x14ac:dyDescent="0.25">
      <c r="A5" s="11"/>
      <c r="B5" s="5">
        <f>B4*26</f>
        <v>0</v>
      </c>
      <c r="C5" s="7">
        <f t="shared" ref="C5:O5" si="1">C4*26</f>
        <v>0</v>
      </c>
      <c r="D5" s="7">
        <f t="shared" si="1"/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 t="shared" si="1"/>
        <v>0</v>
      </c>
    </row>
    <row r="6" spans="1:15" x14ac:dyDescent="0.25">
      <c r="A6" s="10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5">
      <c r="A7" s="11"/>
      <c r="B7" s="5">
        <f>B6*26</f>
        <v>0</v>
      </c>
      <c r="C7" s="7">
        <f t="shared" ref="C7:O7" si="2">C6*26</f>
        <v>0</v>
      </c>
      <c r="D7" s="7">
        <f t="shared" si="2"/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7">
        <f t="shared" si="2"/>
        <v>0</v>
      </c>
      <c r="O7" s="8">
        <f t="shared" si="2"/>
        <v>0</v>
      </c>
    </row>
    <row r="8" spans="1:15" x14ac:dyDescent="0.25">
      <c r="A8" s="10" t="s">
        <v>3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5" x14ac:dyDescent="0.25">
      <c r="A9" s="11"/>
      <c r="B9" s="5">
        <f>B8*26</f>
        <v>0</v>
      </c>
      <c r="C9" s="7">
        <f t="shared" ref="C9:O9" si="3">C8*26</f>
        <v>0</v>
      </c>
      <c r="D9" s="7">
        <f t="shared" si="3"/>
        <v>0</v>
      </c>
      <c r="E9" s="7">
        <f t="shared" si="3"/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0</v>
      </c>
      <c r="J9" s="7">
        <f t="shared" si="3"/>
        <v>0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7">
        <f t="shared" si="3"/>
        <v>0</v>
      </c>
      <c r="O9" s="8">
        <f t="shared" si="3"/>
        <v>0</v>
      </c>
    </row>
    <row r="10" spans="1:15" x14ac:dyDescent="0.25">
      <c r="A10" s="10" t="s">
        <v>4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25">
      <c r="A11" s="11"/>
      <c r="B11" s="5">
        <f>B10*26</f>
        <v>0</v>
      </c>
      <c r="C11" s="7">
        <f t="shared" ref="C11:O11" si="4">C10*26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4"/>
        <v>0</v>
      </c>
      <c r="H11" s="7">
        <f t="shared" si="4"/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  <c r="O11" s="8">
        <f t="shared" si="4"/>
        <v>0</v>
      </c>
    </row>
    <row r="12" spans="1:15" x14ac:dyDescent="0.25">
      <c r="A12" s="10" t="s">
        <v>5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25">
      <c r="A13" s="11"/>
      <c r="B13" s="5">
        <f>B12*26</f>
        <v>0</v>
      </c>
      <c r="C13" s="7">
        <f t="shared" ref="C13:O13" si="5">C12*26</f>
        <v>0</v>
      </c>
      <c r="D13" s="7">
        <f t="shared" si="5"/>
        <v>0</v>
      </c>
      <c r="E13" s="7">
        <f t="shared" si="5"/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7">
        <f t="shared" si="5"/>
        <v>0</v>
      </c>
      <c r="O13" s="8">
        <f t="shared" si="5"/>
        <v>0</v>
      </c>
    </row>
    <row r="14" spans="1:15" x14ac:dyDescent="0.25">
      <c r="A14" s="10" t="s">
        <v>6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x14ac:dyDescent="0.25">
      <c r="A15" s="11"/>
      <c r="B15" s="5">
        <f>B14*26</f>
        <v>0</v>
      </c>
      <c r="C15" s="7">
        <f t="shared" ref="C15:O15" si="6">C14*26</f>
        <v>0</v>
      </c>
      <c r="D15" s="7">
        <f t="shared" si="6"/>
        <v>0</v>
      </c>
      <c r="E15" s="7">
        <f t="shared" si="6"/>
        <v>0</v>
      </c>
      <c r="F15" s="7">
        <f t="shared" si="6"/>
        <v>0</v>
      </c>
      <c r="G15" s="7">
        <f t="shared" si="6"/>
        <v>0</v>
      </c>
      <c r="H15" s="7">
        <f t="shared" si="6"/>
        <v>0</v>
      </c>
      <c r="I15" s="7">
        <f t="shared" si="6"/>
        <v>0</v>
      </c>
      <c r="J15" s="7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0</v>
      </c>
      <c r="N15" s="7">
        <f t="shared" si="6"/>
        <v>0</v>
      </c>
      <c r="O15" s="8">
        <f t="shared" si="6"/>
        <v>0</v>
      </c>
    </row>
    <row r="16" spans="1:15" x14ac:dyDescent="0.25">
      <c r="A16" s="10" t="s">
        <v>7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x14ac:dyDescent="0.25">
      <c r="A17" s="11"/>
      <c r="B17" s="5">
        <f>B16*26</f>
        <v>0</v>
      </c>
      <c r="C17" s="7">
        <f t="shared" ref="C17:O17" si="7">C16*26</f>
        <v>0</v>
      </c>
      <c r="D17" s="7">
        <f t="shared" si="7"/>
        <v>0</v>
      </c>
      <c r="E17" s="7">
        <f t="shared" si="7"/>
        <v>0</v>
      </c>
      <c r="F17" s="7">
        <f t="shared" si="7"/>
        <v>0</v>
      </c>
      <c r="G17" s="7">
        <f t="shared" si="7"/>
        <v>0</v>
      </c>
      <c r="H17" s="7">
        <f t="shared" si="7"/>
        <v>0</v>
      </c>
      <c r="I17" s="7">
        <f t="shared" si="7"/>
        <v>0</v>
      </c>
      <c r="J17" s="7">
        <f t="shared" si="7"/>
        <v>0</v>
      </c>
      <c r="K17" s="7">
        <f t="shared" si="7"/>
        <v>0</v>
      </c>
      <c r="L17" s="7">
        <f t="shared" si="7"/>
        <v>0</v>
      </c>
      <c r="M17" s="7">
        <f t="shared" si="7"/>
        <v>0</v>
      </c>
      <c r="N17" s="7">
        <f t="shared" si="7"/>
        <v>0</v>
      </c>
      <c r="O17" s="8">
        <f t="shared" si="7"/>
        <v>0</v>
      </c>
    </row>
    <row r="18" spans="1:15" x14ac:dyDescent="0.25">
      <c r="A18" s="10" t="s">
        <v>8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 x14ac:dyDescent="0.25">
      <c r="A19" s="11"/>
      <c r="B19" s="5">
        <f>B18*26</f>
        <v>0</v>
      </c>
      <c r="C19" s="7">
        <f t="shared" ref="C19:O19" si="8">C18*26</f>
        <v>0</v>
      </c>
      <c r="D19" s="7">
        <f t="shared" si="8"/>
        <v>0</v>
      </c>
      <c r="E19" s="7">
        <f t="shared" si="8"/>
        <v>0</v>
      </c>
      <c r="F19" s="7">
        <f t="shared" si="8"/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8">
        <f t="shared" si="8"/>
        <v>0</v>
      </c>
    </row>
    <row r="20" spans="1:15" x14ac:dyDescent="0.25">
      <c r="A20" s="10" t="s">
        <v>9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5" x14ac:dyDescent="0.25">
      <c r="A21" s="11"/>
      <c r="B21" s="5">
        <f>B20*26</f>
        <v>0</v>
      </c>
      <c r="C21" s="7">
        <f t="shared" ref="C21:O21" si="9">C20*26</f>
        <v>0</v>
      </c>
      <c r="D21" s="7">
        <f t="shared" si="9"/>
        <v>0</v>
      </c>
      <c r="E21" s="7">
        <f t="shared" si="9"/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f t="shared" si="9"/>
        <v>0</v>
      </c>
      <c r="N21" s="7">
        <f t="shared" si="9"/>
        <v>0</v>
      </c>
      <c r="O21" s="8">
        <f t="shared" si="9"/>
        <v>0</v>
      </c>
    </row>
    <row r="22" spans="1:15" x14ac:dyDescent="0.25">
      <c r="A22" s="10" t="s">
        <v>10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x14ac:dyDescent="0.25">
      <c r="A23" s="11"/>
      <c r="B23" s="5">
        <f>B22*26</f>
        <v>0</v>
      </c>
      <c r="C23" s="7">
        <f t="shared" ref="C23:O23" si="10">C22*26</f>
        <v>0</v>
      </c>
      <c r="D23" s="7">
        <f t="shared" si="10"/>
        <v>0</v>
      </c>
      <c r="E23" s="7">
        <f t="shared" si="10"/>
        <v>0</v>
      </c>
      <c r="F23" s="7">
        <f t="shared" si="10"/>
        <v>0</v>
      </c>
      <c r="G23" s="7">
        <f t="shared" si="10"/>
        <v>0</v>
      </c>
      <c r="H23" s="7">
        <f t="shared" si="10"/>
        <v>0</v>
      </c>
      <c r="I23" s="7">
        <f t="shared" si="10"/>
        <v>0</v>
      </c>
      <c r="J23" s="7">
        <f t="shared" si="10"/>
        <v>0</v>
      </c>
      <c r="K23" s="7">
        <f t="shared" si="10"/>
        <v>0</v>
      </c>
      <c r="L23" s="7">
        <f t="shared" si="10"/>
        <v>0</v>
      </c>
      <c r="M23" s="7">
        <f t="shared" si="10"/>
        <v>0</v>
      </c>
      <c r="N23" s="7">
        <f t="shared" si="10"/>
        <v>0</v>
      </c>
      <c r="O23" s="8">
        <f t="shared" si="10"/>
        <v>0</v>
      </c>
    </row>
    <row r="24" spans="1:15" x14ac:dyDescent="0.25">
      <c r="A24" s="10" t="s">
        <v>11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15" x14ac:dyDescent="0.25">
      <c r="A25" s="11"/>
      <c r="B25" s="5">
        <f>B24*26</f>
        <v>0</v>
      </c>
      <c r="C25" s="7">
        <f t="shared" ref="C25:O25" si="11">C24*26</f>
        <v>0</v>
      </c>
      <c r="D25" s="7">
        <f t="shared" si="11"/>
        <v>0</v>
      </c>
      <c r="E25" s="7">
        <f t="shared" si="11"/>
        <v>0</v>
      </c>
      <c r="F25" s="7">
        <f t="shared" si="11"/>
        <v>0</v>
      </c>
      <c r="G25" s="7">
        <f t="shared" si="11"/>
        <v>0</v>
      </c>
      <c r="H25" s="7">
        <f t="shared" si="11"/>
        <v>0</v>
      </c>
      <c r="I25" s="7">
        <f t="shared" si="11"/>
        <v>0</v>
      </c>
      <c r="J25" s="7">
        <f t="shared" si="11"/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si="11"/>
        <v>0</v>
      </c>
      <c r="O25" s="8">
        <f t="shared" si="11"/>
        <v>0</v>
      </c>
    </row>
    <row r="26" spans="1:15" x14ac:dyDescent="0.25">
      <c r="A26" s="10" t="s">
        <v>12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1:15" x14ac:dyDescent="0.25">
      <c r="A27" s="11"/>
      <c r="B27" s="5">
        <f>B26*26</f>
        <v>0</v>
      </c>
      <c r="C27" s="7">
        <f t="shared" ref="C27:O27" si="12">C26*26</f>
        <v>0</v>
      </c>
      <c r="D27" s="7">
        <f t="shared" si="12"/>
        <v>0</v>
      </c>
      <c r="E27" s="7">
        <f t="shared" si="12"/>
        <v>0</v>
      </c>
      <c r="F27" s="7">
        <f t="shared" si="12"/>
        <v>0</v>
      </c>
      <c r="G27" s="7">
        <f t="shared" si="12"/>
        <v>0</v>
      </c>
      <c r="H27" s="7">
        <f t="shared" si="12"/>
        <v>0</v>
      </c>
      <c r="I27" s="7">
        <f t="shared" si="12"/>
        <v>0</v>
      </c>
      <c r="J27" s="7">
        <f t="shared" si="12"/>
        <v>0</v>
      </c>
      <c r="K27" s="7">
        <f t="shared" si="12"/>
        <v>0</v>
      </c>
      <c r="L27" s="7">
        <f t="shared" si="12"/>
        <v>0</v>
      </c>
      <c r="M27" s="7">
        <f t="shared" si="12"/>
        <v>0</v>
      </c>
      <c r="N27" s="7">
        <f t="shared" si="12"/>
        <v>0</v>
      </c>
      <c r="O27" s="8">
        <f t="shared" si="12"/>
        <v>0</v>
      </c>
    </row>
    <row r="28" spans="1:15" x14ac:dyDescent="0.25">
      <c r="A28" s="10" t="s">
        <v>13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x14ac:dyDescent="0.25">
      <c r="A29" s="11"/>
      <c r="B29" s="5">
        <f>B28*26</f>
        <v>0</v>
      </c>
      <c r="C29" s="7">
        <f t="shared" ref="C29:O29" si="13">C28*26</f>
        <v>0</v>
      </c>
      <c r="D29" s="7">
        <f t="shared" si="13"/>
        <v>0</v>
      </c>
      <c r="E29" s="7">
        <f t="shared" si="13"/>
        <v>0</v>
      </c>
      <c r="F29" s="7">
        <f t="shared" si="13"/>
        <v>0</v>
      </c>
      <c r="G29" s="7">
        <f t="shared" si="13"/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7">
        <f t="shared" si="13"/>
        <v>0</v>
      </c>
      <c r="N29" s="7">
        <f t="shared" si="13"/>
        <v>0</v>
      </c>
      <c r="O29" s="8">
        <f t="shared" si="13"/>
        <v>0</v>
      </c>
    </row>
    <row r="30" spans="1:15" x14ac:dyDescent="0.25">
      <c r="A30" s="10" t="s">
        <v>14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1:15" x14ac:dyDescent="0.25">
      <c r="A31" s="11"/>
      <c r="B31" s="5">
        <f>B30*26</f>
        <v>0</v>
      </c>
      <c r="C31" s="7">
        <f t="shared" ref="C31:O31" si="14">C30*26</f>
        <v>0</v>
      </c>
      <c r="D31" s="7">
        <f t="shared" si="14"/>
        <v>0</v>
      </c>
      <c r="E31" s="7">
        <f t="shared" si="14"/>
        <v>0</v>
      </c>
      <c r="F31" s="7">
        <f t="shared" si="14"/>
        <v>0</v>
      </c>
      <c r="G31" s="7">
        <f t="shared" si="14"/>
        <v>0</v>
      </c>
      <c r="H31" s="7">
        <f t="shared" si="14"/>
        <v>0</v>
      </c>
      <c r="I31" s="7">
        <f t="shared" si="14"/>
        <v>0</v>
      </c>
      <c r="J31" s="7">
        <f t="shared" si="14"/>
        <v>0</v>
      </c>
      <c r="K31" s="7">
        <f t="shared" si="14"/>
        <v>0</v>
      </c>
      <c r="L31" s="7">
        <f t="shared" si="14"/>
        <v>0</v>
      </c>
      <c r="M31" s="7">
        <f t="shared" si="14"/>
        <v>0</v>
      </c>
      <c r="N31" s="7">
        <f t="shared" si="14"/>
        <v>0</v>
      </c>
      <c r="O31" s="8">
        <f t="shared" si="14"/>
        <v>0</v>
      </c>
    </row>
    <row r="32" spans="1:15" x14ac:dyDescent="0.25">
      <c r="A32" s="10" t="s">
        <v>15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1:15" x14ac:dyDescent="0.25">
      <c r="A33" s="11"/>
      <c r="B33" s="5">
        <f>B32*26</f>
        <v>0</v>
      </c>
      <c r="C33" s="7">
        <f t="shared" ref="C33:O33" si="15">C32*26</f>
        <v>0</v>
      </c>
      <c r="D33" s="7">
        <f t="shared" si="15"/>
        <v>0</v>
      </c>
      <c r="E33" s="7">
        <f t="shared" si="15"/>
        <v>0</v>
      </c>
      <c r="F33" s="7">
        <f t="shared" si="15"/>
        <v>0</v>
      </c>
      <c r="G33" s="7">
        <f t="shared" si="15"/>
        <v>0</v>
      </c>
      <c r="H33" s="7">
        <f t="shared" si="15"/>
        <v>0</v>
      </c>
      <c r="I33" s="7">
        <f t="shared" si="15"/>
        <v>0</v>
      </c>
      <c r="J33" s="7">
        <f t="shared" si="15"/>
        <v>0</v>
      </c>
      <c r="K33" s="7">
        <f t="shared" si="15"/>
        <v>0</v>
      </c>
      <c r="L33" s="7">
        <f t="shared" si="15"/>
        <v>0</v>
      </c>
      <c r="M33" s="7">
        <f t="shared" si="15"/>
        <v>0</v>
      </c>
      <c r="N33" s="7">
        <f t="shared" si="15"/>
        <v>0</v>
      </c>
      <c r="O33" s="8">
        <f t="shared" si="15"/>
        <v>0</v>
      </c>
    </row>
    <row r="34" spans="1:15" x14ac:dyDescent="0.25">
      <c r="A34" s="10" t="s">
        <v>16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25">
      <c r="A35" s="11"/>
      <c r="B35" s="5">
        <f>B34*26</f>
        <v>0</v>
      </c>
      <c r="C35" s="7">
        <f t="shared" ref="C35:O35" si="16">C34*26</f>
        <v>0</v>
      </c>
      <c r="D35" s="7">
        <f t="shared" si="16"/>
        <v>0</v>
      </c>
      <c r="E35" s="7">
        <f t="shared" si="16"/>
        <v>0</v>
      </c>
      <c r="F35" s="7">
        <f t="shared" si="16"/>
        <v>0</v>
      </c>
      <c r="G35" s="7">
        <f t="shared" si="16"/>
        <v>0</v>
      </c>
      <c r="H35" s="7">
        <f t="shared" si="16"/>
        <v>0</v>
      </c>
      <c r="I35" s="7">
        <f t="shared" si="16"/>
        <v>0</v>
      </c>
      <c r="J35" s="7">
        <f t="shared" si="16"/>
        <v>0</v>
      </c>
      <c r="K35" s="7">
        <f t="shared" si="16"/>
        <v>0</v>
      </c>
      <c r="L35" s="7">
        <f t="shared" si="16"/>
        <v>0</v>
      </c>
      <c r="M35" s="7">
        <f t="shared" si="16"/>
        <v>0</v>
      </c>
      <c r="N35" s="7">
        <f t="shared" si="16"/>
        <v>0</v>
      </c>
      <c r="O35" s="8">
        <f t="shared" si="16"/>
        <v>0</v>
      </c>
    </row>
    <row r="36" spans="1:15" x14ac:dyDescent="0.25">
      <c r="A36" s="10" t="s">
        <v>17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1:15" x14ac:dyDescent="0.25">
      <c r="A37" s="11"/>
      <c r="B37" s="5">
        <f>B36*26</f>
        <v>0</v>
      </c>
      <c r="C37" s="7">
        <f t="shared" ref="C37:O37" si="17">C36*26</f>
        <v>0</v>
      </c>
      <c r="D37" s="7">
        <f t="shared" si="17"/>
        <v>0</v>
      </c>
      <c r="E37" s="7">
        <f t="shared" si="17"/>
        <v>0</v>
      </c>
      <c r="F37" s="7">
        <f t="shared" si="17"/>
        <v>0</v>
      </c>
      <c r="G37" s="7">
        <f t="shared" si="17"/>
        <v>0</v>
      </c>
      <c r="H37" s="7">
        <f t="shared" si="17"/>
        <v>0</v>
      </c>
      <c r="I37" s="7">
        <f t="shared" si="17"/>
        <v>0</v>
      </c>
      <c r="J37" s="7">
        <f t="shared" si="17"/>
        <v>0</v>
      </c>
      <c r="K37" s="7">
        <f t="shared" si="17"/>
        <v>0</v>
      </c>
      <c r="L37" s="7">
        <f t="shared" si="17"/>
        <v>0</v>
      </c>
      <c r="M37" s="7">
        <f t="shared" si="17"/>
        <v>0</v>
      </c>
      <c r="N37" s="7">
        <f t="shared" si="17"/>
        <v>0</v>
      </c>
      <c r="O37" s="8">
        <f t="shared" si="17"/>
        <v>0</v>
      </c>
    </row>
    <row r="38" spans="1:15" x14ac:dyDescent="0.25">
      <c r="A38" s="10" t="s">
        <v>18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1:15" x14ac:dyDescent="0.25">
      <c r="A39" s="11"/>
      <c r="B39" s="5">
        <f>B38*26</f>
        <v>0</v>
      </c>
      <c r="C39" s="7">
        <f t="shared" ref="C39:O39" si="18">C38*26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7">
        <f t="shared" si="18"/>
        <v>0</v>
      </c>
      <c r="L39" s="7">
        <f t="shared" si="18"/>
        <v>0</v>
      </c>
      <c r="M39" s="7">
        <f t="shared" si="18"/>
        <v>0</v>
      </c>
      <c r="N39" s="7">
        <f t="shared" si="18"/>
        <v>0</v>
      </c>
      <c r="O39" s="8">
        <f t="shared" si="18"/>
        <v>0</v>
      </c>
    </row>
    <row r="40" spans="1:15" x14ac:dyDescent="0.25">
      <c r="A40" s="10" t="s">
        <v>19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</row>
    <row r="41" spans="1:15" x14ac:dyDescent="0.25">
      <c r="A41" s="11"/>
      <c r="B41" s="5">
        <f>B40*26</f>
        <v>0</v>
      </c>
      <c r="C41" s="7">
        <f t="shared" ref="C41:O41" si="19">C40*26</f>
        <v>0</v>
      </c>
      <c r="D41" s="7">
        <f t="shared" si="19"/>
        <v>0</v>
      </c>
      <c r="E41" s="7">
        <f t="shared" si="19"/>
        <v>0</v>
      </c>
      <c r="F41" s="7">
        <f t="shared" si="19"/>
        <v>0</v>
      </c>
      <c r="G41" s="7">
        <f t="shared" si="19"/>
        <v>0</v>
      </c>
      <c r="H41" s="7">
        <f t="shared" si="19"/>
        <v>0</v>
      </c>
      <c r="I41" s="7">
        <f t="shared" si="19"/>
        <v>0</v>
      </c>
      <c r="J41" s="7">
        <f t="shared" si="19"/>
        <v>0</v>
      </c>
      <c r="K41" s="7">
        <f t="shared" si="19"/>
        <v>0</v>
      </c>
      <c r="L41" s="7">
        <f t="shared" si="19"/>
        <v>0</v>
      </c>
      <c r="M41" s="7">
        <f t="shared" si="19"/>
        <v>0</v>
      </c>
      <c r="N41" s="7">
        <f t="shared" si="19"/>
        <v>0</v>
      </c>
      <c r="O41" s="8">
        <f t="shared" si="19"/>
        <v>0</v>
      </c>
    </row>
    <row r="42" spans="1:15" x14ac:dyDescent="0.25">
      <c r="A42" s="10" t="s">
        <v>20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1:15" x14ac:dyDescent="0.25">
      <c r="A43" s="11"/>
      <c r="B43" s="5">
        <f>B42*26</f>
        <v>0</v>
      </c>
      <c r="C43" s="7">
        <f t="shared" ref="C43:O43" si="20">C42*26</f>
        <v>0</v>
      </c>
      <c r="D43" s="7">
        <f t="shared" si="20"/>
        <v>0</v>
      </c>
      <c r="E43" s="7">
        <f t="shared" si="20"/>
        <v>0</v>
      </c>
      <c r="F43" s="7">
        <f t="shared" si="20"/>
        <v>0</v>
      </c>
      <c r="G43" s="7">
        <f t="shared" si="20"/>
        <v>0</v>
      </c>
      <c r="H43" s="7">
        <f t="shared" si="20"/>
        <v>0</v>
      </c>
      <c r="I43" s="7">
        <f t="shared" si="20"/>
        <v>0</v>
      </c>
      <c r="J43" s="7">
        <f t="shared" si="20"/>
        <v>0</v>
      </c>
      <c r="K43" s="7">
        <f t="shared" si="20"/>
        <v>0</v>
      </c>
      <c r="L43" s="7">
        <f t="shared" si="20"/>
        <v>0</v>
      </c>
      <c r="M43" s="7">
        <f t="shared" si="20"/>
        <v>0</v>
      </c>
      <c r="N43" s="7">
        <f t="shared" si="20"/>
        <v>0</v>
      </c>
      <c r="O43" s="8">
        <f t="shared" si="20"/>
        <v>0</v>
      </c>
    </row>
    <row r="44" spans="1:15" x14ac:dyDescent="0.25">
      <c r="A44" s="10" t="s">
        <v>21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1:15" x14ac:dyDescent="0.25">
      <c r="A45" s="11"/>
      <c r="B45" s="5">
        <f>B44*26</f>
        <v>0</v>
      </c>
      <c r="C45" s="7">
        <f t="shared" ref="C45:O45" si="21">C44*26</f>
        <v>0</v>
      </c>
      <c r="D45" s="7">
        <f t="shared" si="21"/>
        <v>0</v>
      </c>
      <c r="E45" s="7">
        <f t="shared" si="21"/>
        <v>0</v>
      </c>
      <c r="F45" s="7">
        <f t="shared" si="21"/>
        <v>0</v>
      </c>
      <c r="G45" s="7">
        <f t="shared" si="21"/>
        <v>0</v>
      </c>
      <c r="H45" s="7">
        <f t="shared" si="21"/>
        <v>0</v>
      </c>
      <c r="I45" s="7">
        <f t="shared" si="21"/>
        <v>0</v>
      </c>
      <c r="J45" s="7">
        <f t="shared" si="21"/>
        <v>0</v>
      </c>
      <c r="K45" s="7">
        <f t="shared" si="21"/>
        <v>0</v>
      </c>
      <c r="L45" s="7">
        <f t="shared" si="21"/>
        <v>0</v>
      </c>
      <c r="M45" s="7">
        <f t="shared" si="21"/>
        <v>0</v>
      </c>
      <c r="N45" s="7">
        <f t="shared" si="21"/>
        <v>0</v>
      </c>
      <c r="O45" s="8">
        <f t="shared" si="21"/>
        <v>0</v>
      </c>
    </row>
  </sheetData>
  <mergeCells count="2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scale="80" fitToHeight="0" orientation="landscape" r:id="rId1"/>
  <headerFooter>
    <oddHeader xml:space="preserve">&amp;C&amp;"-,Bold" </oddHead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DD48A4265B94C94C86C01179638A2" ma:contentTypeVersion="2" ma:contentTypeDescription="Create a new document." ma:contentTypeScope="" ma:versionID="31090e4c3cdab01e533dc49cd5b2c747">
  <xsd:schema xmlns:xsd="http://www.w3.org/2001/XMLSchema" xmlns:p="http://schemas.microsoft.com/office/2006/metadata/properties" targetNamespace="http://schemas.microsoft.com/office/2006/metadata/properties" ma:root="true" ma:fieldsID="bfb85531492299a443187b2d09fe2a1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A5D31-D841-4D72-9986-E5FA9724C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9D168D-AA2C-49B5-8664-09E9C2811E6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8B2FA1-07D1-48FA-A876-7E2C42B64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Unit C 7-10-16</vt:lpstr>
      <vt:lpstr>Unit C FY 18 1% #1</vt:lpstr>
      <vt:lpstr>Unit C FY 18 1% #2</vt:lpstr>
      <vt:lpstr>Unit C Step 14 Adjustment</vt:lpstr>
      <vt:lpstr>Unit C FY 19 2%</vt:lpstr>
      <vt:lpstr>Unit C FY 20 2%</vt:lpstr>
      <vt:lpstr>Template</vt:lpstr>
      <vt:lpstr>Sheet3</vt:lpstr>
      <vt:lpstr>'Unit C 7-10-16'!Print_Titles</vt:lpstr>
      <vt:lpstr>'Unit C FY 18 1% #1'!Print_Titles</vt:lpstr>
      <vt:lpstr>'Unit C FY 18 1% #2'!Print_Titles</vt:lpstr>
      <vt:lpstr>'Unit C FY 19 2%'!Print_Titles</vt:lpstr>
      <vt:lpstr>'Unit C FY 20 2%'!Print_Titles</vt:lpstr>
      <vt:lpstr>'Unit C Step 14 Adjustment'!Print_Titles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Shrader, Justin</dc:creator>
  <cp:lastModifiedBy>Kelly Alexander</cp:lastModifiedBy>
  <cp:lastPrinted>2019-12-27T18:41:37Z</cp:lastPrinted>
  <dcterms:created xsi:type="dcterms:W3CDTF">2015-03-26T15:07:27Z</dcterms:created>
  <dcterms:modified xsi:type="dcterms:W3CDTF">2020-01-17T14:44:27Z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0x010100C7ADD48A4265B94C94C86C01179638A2</vt:lpwstr>
  </property>
</Properties>
</file>